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A07D5336-FBEF-48EB-B71E-D931D09D1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<sst xmlns="http://schemas.openxmlformats.org/spreadsheetml/2006/main" count="1808" uniqueCount="254">
  <si>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</si>
  <si>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</si>
  <si>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</si>
  <si>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</si>
  <si>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</si>
  <si>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</si>
  <si>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</si>
  <si>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</si>
  <si>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</si>
  <si>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</si>
  <si>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</si>
  <si>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</si>
  <si>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</si>
  <si>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</si>
  <si>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</si>
  <si>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</si>
  <si>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</si>
  <si>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</si>
  <si>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</si>
  <si>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</si>
  <si>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</si>
  <si>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</si>
  <si>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</si>
  <si>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</si>
  <si>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</si>
  <si>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</si>
  <si>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</si>
  <si>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</si>
  <si>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</si>
  <si>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</si>
  <si>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</si>
  <si>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</si>
  <si>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</si>
  <si>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</si>
  <si>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</si>
  <si>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</si>
  <si>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</si>
  <si>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</si>
  <si>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</si>
  <si>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</si>
  <si>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</si>
  <si>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</si>
  <si>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</si>
  <si>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</si>
  <si>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</si>
  <si>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</si>
  <si>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</si>
  <si>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</si>
  <si>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</si>
  <si>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</si>
  <si>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</si>
  <si>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</si>
  <si>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</si>
  <si>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</si>
  <si>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</si>
  <si>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</si>
  <si>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</si>
  <si>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</si>
  <si>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</si>
  <si>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</si>
  <si>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</si>
  <si>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</si>
  <si>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</si>
  <si>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</si>
  <si>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</si>
  <si>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</si>
  <si>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</si>
  <si>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</si>
  <si>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</si>
  <si>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</si>
  <si>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</si>
  <si>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</si>
  <si>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</si>
  <si>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</si>
  <si>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</si>
  <si>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</si>
  <si>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</si>
  <si>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</si>
  <si>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</si>
  <si>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</si>
  <si>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</si>
  <si>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</si>
  <si>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</si>
  <si>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</si>
  <si>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</si>
  <si>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</si>
  <si>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</si>
  <si>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</si>
  <si>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</si>
  <si>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</si>
  <si>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</si>
  <si>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</si>
  <si>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</si>
  <si>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</si>
  <si>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</si>
  <si>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</si>
  <si>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</si>
  <si>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</si>
  <si>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</si>
  <si>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</si>
  <si>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</si>
  <si>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</si>
  <si>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</si>
  <si>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</si>
  <si>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</si>
  <si>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</si>
  <si>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</si>
  <si>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</si>
  <si>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</si>
  <si>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</si>
  <si>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</si>
  <si>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</si>
  <si>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</si>
  <si>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</si>
  <si>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</si>
  <si>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</si>
  <si>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</si>
  <si>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</si>
  <si>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</si>
  <si>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</si>
  <si>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</si>
  <si>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</si>
  <si>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</si>
  <si>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</si>
  <si>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</si>
  <si>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</si>
  <si>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</si>
  <si>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</si>
  <si>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</si>
  <si>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</si>
  <si>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</si>
  <si>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</si>
  <si>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</si>
  <si>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</si>
  <si>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</si>
  <si>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</si>
  <si>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</si>
  <si>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</si>
  <si>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</si>
  <si>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</si>
  <si>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</si>
  <si>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</si>
  <si>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</si>
  <si>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</si>
  <si>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</si>
  <si>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</si>
  <si>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</si>
  <si>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</si>
  <si>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</si>
  <si>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</si>
  <si>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</si>
  <si>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</si>
  <si>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</si>
  <si>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</si>
  <si>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</si>
  <si>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</si>
  <si>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</si>
  <si>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</si>
  <si>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</si>
  <si>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</si>
  <si>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</si>
  <si>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</si>
  <si>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</si>
  <si>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</si>
  <si>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</si>
  <si>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</si>
  <si>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</si>
  <si>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</si>
  <si>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</si>
  <si>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</si>
  <si>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</si>
  <si>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</si>
  <si>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</si>
  <si>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</si>
  <si>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</si>
  <si>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</si>
  <si>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</si>
  <si>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</si>
  <si>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</si>
  <si>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</si>
  <si>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</si>
  <si>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</si>
  <si>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</si>
  <si>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</si>
  <si>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</si>
  <si>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</si>
  <si>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</si>
  <si>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</si>
  <si>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</si>
  <si>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</si>
  <si>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</si>
  <si>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</si>
  <si>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</si>
  <si>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</si>
  <si>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</si>
  <si>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</si>
  <si>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</si>
  <si>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</si>
  <si>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</si>
  <si>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</si>
  <si>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</si>
  <si>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</si>
  <si>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</si>
  <si>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</si>
  <si>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</si>
  <si>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</si>
  <si>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</si>
  <si>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</si>
  <si>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</si>
  <si>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</si>
  <si>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</si>
  <si>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</si>
  <si>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</si>
  <si>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</si>
  <si>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</si>
  <si>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</si>
  <si>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</si>
  <si>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</si>
  <si>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</si>
  <si>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</si>
  <si>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</si>
  <si>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</si>
  <si>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</si>
  <si>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</si>
  <si>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</si>
  <si>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</si>
  <si>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</si>
  <si>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</si>
  <si>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</si>
  <si>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</si>
  <si>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</si>
  <si>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</si>
  <si>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</si>
  <si>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</si>
  <si>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</si>
  <si>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</si>
  <si>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</si>
  <si>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</si>
  <si>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</si>
  <si>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</si>
  <si>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</si>
  <si>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</si>
  <si>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</si>
  <si>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</si>
  <si>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</si>
  <si>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</si>
  <si>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</si>
  <si>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</si>
  <si>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</si>
  <si>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</si>
  <si>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</si>
  <si>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</si>
  <si>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01 января  2025 г.</t>
  </si>
  <si>
    <t>"01" января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</si>
</sst>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29" zoomScaleNormal="100" workbookViewId="0">
      <pane xSplit="4" topLeftCell="E1" activePane="topRight" state="frozen"/>
      <selection pane="topRight" activeCell="AU33" sqref="AU3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45778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1826816.49</v>
      </c>
      <c r="F29" s="90">
        <f>X29</f>
        <v>138178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1826816.49</v>
      </c>
      <c r="X29" s="90">
        <v>138178</v>
      </c>
      <c r="Y29" s="90">
        <f>AQ29</f>
        <v>1826816.49</v>
      </c>
      <c r="Z29" s="90">
        <f>AR29</f>
        <v>138178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1826816.49</v>
      </c>
      <c r="AR29" s="90">
        <v>138178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1307309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1307309</v>
      </c>
      <c r="X31" s="36">
        <v>98598</v>
      </c>
      <c r="Y31" s="36">
        <f>AQ31</f>
        <v>1307309</v>
      </c>
      <c r="Z31" s="36">
        <f>AR31</f>
        <v>98597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1307309</v>
      </c>
      <c r="AR31" s="36">
        <v>98597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391088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391088</v>
      </c>
      <c r="X33" s="25">
        <v>29777</v>
      </c>
      <c r="Y33" s="25">
        <f>AQ33</f>
        <v>391088</v>
      </c>
      <c r="Z33" s="25">
        <f>AR33</f>
        <v>29777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391088</v>
      </c>
      <c r="AR33" s="25">
        <v>29777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1826816.49</v>
      </c>
      <c r="F34" s="25">
        <f>X34</f>
        <v>138178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1826816.49</v>
      </c>
      <c r="X34" s="90">
        <f>X29</f>
        <v>138178</v>
      </c>
      <c r="Y34" s="25">
        <f>AQ34</f>
        <v>1826816.49</v>
      </c>
      <c r="Z34" s="25">
        <f>AR34</f>
        <v>138178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1826816.49</v>
      </c>
      <c r="AR34" s="25">
        <f>AR29</f>
        <v>138178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1307309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1307309</v>
      </c>
      <c r="X36" s="36">
        <f>X31</f>
        <v>98598</v>
      </c>
      <c r="Y36" s="36">
        <f>AQ36</f>
        <v>1307309</v>
      </c>
      <c r="Z36" s="36">
        <f>AR36</f>
        <v>98597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1307309</v>
      </c>
      <c r="AR36" s="36">
        <f>AR31</f>
        <v>98597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391088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391088</v>
      </c>
      <c r="X38" s="25">
        <f>X33</f>
        <v>29777</v>
      </c>
      <c r="Y38" s="25">
        <f>AQ38</f>
        <v>391088</v>
      </c>
      <c r="Z38" s="25">
        <f>AR38</f>
        <v>29777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391088</v>
      </c>
      <c r="AR38" s="25">
        <f>AR33</f>
        <v>29777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138178</v>
      </c>
      <c r="F60" s="90">
        <f>X29</f>
        <v>138178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138178</v>
      </c>
      <c r="X60" s="90">
        <f>X29</f>
        <v>138178</v>
      </c>
      <c r="Y60" s="25">
        <f>AR60</f>
        <v>138178</v>
      </c>
      <c r="Z60" s="25">
        <f>Z62+Z64</f>
        <v>128374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138178</v>
      </c>
      <c r="AR60" s="25">
        <f>AR29</f>
        <v>138178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98597</v>
      </c>
      <c r="Z62" s="36">
        <f>Y62</f>
        <v>98597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98597</v>
      </c>
      <c r="AR62" s="36">
        <f>AR36</f>
        <v>98597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29777</v>
      </c>
      <c r="Z64" s="25">
        <f>Y64</f>
        <v>29777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29777</v>
      </c>
      <c r="AR64" s="25">
        <f>AR33</f>
        <v>29777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9515.67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9515.67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2025-07-01T11:49:37Z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