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2024\387 на сайт\"/>
    </mc:Choice>
  </mc:AlternateContent>
  <xr:revisionPtr revIDLastSave="0" documentId="13_ncr:1_{CA8F88DC-3F66-4D32-9684-674BF91CA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definedNames>
    <definedName name="_xlnm.Print_Titles" localSheetId="0">'1'!$9:$12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W38" i="2"/>
  <c r="W36" i="2"/>
  <c r="E36" i="2"/>
  <c r="E60" i="2"/>
  <c r="E64" i="2"/>
  <c r="F64" i="2"/>
  <c r="F36" i="2"/>
  <c r="F31" i="2"/>
  <c r="E62" i="2"/>
  <c r="F62" i="2"/>
  <c r="F60" i="2"/>
  <c r="W60" i="2"/>
  <c r="X64" i="2"/>
  <c r="X62" i="2"/>
  <c r="X60" i="2"/>
  <c r="X38" i="2"/>
  <c r="X36" i="2"/>
  <c r="X34" i="2"/>
  <c r="W34" i="2"/>
  <c r="E33" i="2"/>
  <c r="E38" i="2"/>
  <c r="AQ38" i="2"/>
  <c r="AQ36" i="2"/>
  <c r="AQ34" i="2"/>
  <c r="AR64" i="2"/>
  <c r="AR38" i="2"/>
  <c r="AR60" i="2"/>
  <c r="AR36" i="2"/>
  <c r="AR131" i="2"/>
  <c r="AQ131" i="2"/>
  <c r="AR34" i="2" l="1"/>
  <c r="AR133" i="2"/>
  <c r="AR62" i="2" l="1"/>
  <c r="AQ62" i="2" l="1"/>
  <c r="AQ64" i="2"/>
  <c r="Z131" i="2"/>
  <c r="Y38" i="2" l="1"/>
  <c r="E34" i="2" l="1"/>
  <c r="E31" i="2"/>
  <c r="Y62" i="2" l="1"/>
  <c r="Y64" i="2"/>
  <c r="Z62" i="2" l="1"/>
  <c r="Z64" i="2"/>
  <c r="Z60" i="2" l="1"/>
  <c r="AQ60" i="2"/>
  <c r="Y60" i="2" l="1"/>
  <c r="F34" i="2" l="1"/>
  <c r="Y34" i="2" l="1"/>
  <c r="Y31" i="2"/>
  <c r="Y33" i="2"/>
  <c r="Y36" i="2"/>
  <c r="Y29" i="2"/>
  <c r="W62" i="2"/>
  <c r="E29" i="2"/>
  <c r="Z38" i="2"/>
  <c r="Z33" i="2"/>
  <c r="Z31" i="2"/>
  <c r="Z36" i="2" l="1"/>
  <c r="W64" i="2"/>
  <c r="F33" i="2" l="1"/>
  <c r="F38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<sst xmlns="http://schemas.openxmlformats.org/spreadsheetml/2006/main" count="1808" uniqueCount="254">
  <si>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</si>
  <si>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</si>
  <si>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</si>
  <si>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</si>
  <si>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</si>
  <si>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</si>
  <si>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</si>
  <si>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</si>
  <si>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</si>
  <si>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</si>
  <si>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</si>
  <si>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</si>
  <si>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</si>
  <si>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</si>
  <si>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</si>
  <si>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</si>
  <si>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</si>
  <si>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</si>
  <si>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</si>
  <si>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</si>
  <si>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</si>
  <si>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</si>
  <si>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</si>
  <si>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</si>
  <si>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</si>
  <si>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</si>
  <si>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</si>
  <si>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</si>
  <si>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</si>
  <si>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</si>
  <si>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</si>
  <si>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</si>
  <si>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</si>
  <si>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</si>
  <si>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</si>
  <si>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</si>
  <si>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</si>
  <si>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</si>
  <si>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</si>
  <si>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</si>
  <si>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</si>
  <si>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</si>
  <si>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</si>
  <si>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</si>
  <si>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</si>
  <si>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</si>
  <si>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</si>
  <si>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</si>
  <si>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</si>
  <si>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</si>
  <si>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</si>
  <si>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</si>
  <si>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</si>
  <si>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</si>
  <si>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</si>
  <si>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</si>
  <si>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</si>
  <si>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</si>
  <si>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</si>
  <si>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</si>
  <si>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</si>
  <si>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</si>
  <si>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</si>
  <si>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</si>
  <si>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</si>
  <si>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</si>
  <si>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</si>
  <si>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</si>
  <si>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</si>
  <si>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</si>
  <si>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</si>
  <si>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</si>
  <si>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</si>
  <si>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</si>
  <si>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</si>
  <si>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</si>
  <si>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</si>
  <si>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</si>
  <si>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</si>
  <si>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</si>
  <si>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</si>
  <si>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</si>
  <si>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</si>
  <si>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</si>
  <si>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</si>
  <si>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</si>
  <si>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</si>
  <si>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</si>
  <si>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</si>
  <si>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</si>
  <si>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</si>
  <si>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</si>
  <si>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</si>
  <si>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</si>
  <si>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</si>
  <si>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</si>
  <si>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</si>
  <si>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</si>
  <si>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</si>
  <si>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</si>
  <si>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</si>
  <si>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</si>
  <si>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</si>
  <si>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</si>
  <si>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</si>
  <si>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</si>
  <si>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</si>
  <si>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</si>
  <si>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</si>
  <si>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</si>
  <si>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</si>
  <si>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</si>
  <si>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</si>
  <si>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</si>
  <si>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</si>
  <si>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</si>
  <si>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</si>
  <si>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</si>
  <si>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</si>
  <si>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</si>
  <si>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</si>
  <si>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</si>
  <si>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</si>
  <si>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</si>
  <si>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</si>
  <si>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</si>
  <si>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</si>
  <si>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</si>
  <si>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</si>
  <si>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</si>
  <si>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</si>
  <si>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</si>
  <si>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</si>
  <si>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</si>
  <si>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</si>
  <si>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</si>
  <si>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</si>
  <si>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</si>
  <si>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</si>
  <si>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</si>
  <si>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</si>
  <si>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</si>
  <si>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</si>
  <si>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</si>
  <si>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</si>
  <si>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</si>
  <si>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</si>
  <si>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</si>
  <si>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</si>
  <si>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</si>
  <si>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</si>
  <si>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</si>
  <si>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</si>
  <si>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</si>
  <si>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</si>
  <si>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</si>
  <si>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</si>
  <si>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</si>
  <si>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</si>
  <si>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</si>
  <si>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</si>
  <si>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</si>
  <si>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</si>
  <si>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</si>
  <si>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</si>
  <si>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</si>
  <si>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</si>
  <si>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</si>
  <si>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</si>
  <si>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</si>
  <si>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</si>
  <si>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</si>
  <si>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</si>
  <si>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</si>
  <si>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</si>
  <si>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</si>
  <si>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</si>
  <si>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</si>
  <si>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</si>
  <si>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</si>
  <si>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</si>
  <si>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</si>
  <si>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</si>
  <si>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</si>
  <si>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</si>
  <si>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</si>
  <si>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</si>
  <si>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</si>
  <si>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</si>
  <si>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</si>
  <si>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</si>
  <si>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</si>
  <si>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</si>
  <si>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</si>
  <si>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</si>
  <si>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</si>
  <si>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</si>
  <si>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</si>
  <si>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</si>
  <si>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</si>
  <si>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</si>
  <si>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</si>
  <si>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</si>
  <si>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</si>
  <si>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</si>
  <si>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</si>
  <si>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</si>
  <si>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</si>
  <si>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</si>
  <si>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</si>
  <si>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</si>
  <si>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</si>
  <si>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</si>
  <si>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</si>
  <si>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</si>
  <si>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</si>
  <si>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</si>
  <si>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</si>
  <si>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</si>
  <si>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</si>
  <si>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</si>
  <si>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</si>
  <si>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</si>
  <si>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</si>
  <si>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</si>
  <si>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</si>
  <si>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</si>
  <si>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</si>
  <si>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</si>
  <si>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</si>
  <si>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</si>
  <si>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</si>
  <si>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</si>
  <si>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</si>
  <si>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</si>
  <si>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</si>
  <si>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</si>
  <si>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</si>
  <si>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</si>
  <si>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</si>
  <si>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</si>
  <si>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</si>
  <si>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</si>
  <si>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</si>
  <si>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</si>
  <si>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</si>
  <si>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</si>
  <si>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</si>
  <si>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</si>
  <si>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</si>
  <si>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</si>
  <si>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</si>
  <si>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августа 2024 г.</t>
  </si>
  <si>
    <t>"01"августа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</si>
</sst>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>
      <alignment horizontal="left" vertical="center"/>
    </xf>
    <xf numFmtId="0" fontId="9" fillId="0" borderId="0" xfId="68">
      <alignment horizontal="left" vertical="center"/>
    </xf>
    <xf numFmtId="0" fontId="13" fillId="0" borderId="0" xfId="129">
      <alignment horizontal="center" vertical="center" wrapText="1"/>
    </xf>
    <xf numFmtId="0" fontId="7" fillId="0" borderId="0" xfId="130">
      <alignment horizontal="center" vertical="center"/>
    </xf>
    <xf numFmtId="0" fontId="7" fillId="0" borderId="1" xfId="51">
      <alignment horizontal="center" vertical="center"/>
    </xf>
    <xf numFmtId="0" fontId="7" fillId="0" borderId="0" xfId="127"/>
    <xf numFmtId="0" fontId="13" fillId="0" borderId="8" xfId="48">
      <alignment horizontal="center" vertical="center" wrapText="1"/>
    </xf>
    <xf numFmtId="0" fontId="7" fillId="0" borderId="3" xfId="60"/>
    <xf numFmtId="0" fontId="13" fillId="0" borderId="0" xfId="66">
      <alignment horizontal="left" vertical="center" wrapText="1"/>
    </xf>
    <xf numFmtId="0" fontId="9" fillId="0" borderId="0" xfId="107">
      <alignment horizontal="center" vertical="center"/>
    </xf>
    <xf numFmtId="0" fontId="9" fillId="0" borderId="10" xfId="49">
      <alignment horizontal="center" vertical="center"/>
    </xf>
    <xf numFmtId="0" fontId="7" fillId="0" borderId="16" xfId="61"/>
    <xf numFmtId="0" fontId="9" fillId="0" borderId="8" xfId="50">
      <alignment horizontal="center" vertical="center"/>
    </xf>
    <xf numFmtId="49" fontId="16" fillId="0" borderId="0" xfId="108">
      <alignment horizontal="center" vertical="center" wrapText="1"/>
    </xf>
    <xf numFmtId="0" fontId="7" fillId="0" borderId="4" xfId="32">
      <alignment horizontal="center" vertical="center"/>
    </xf>
    <xf numFmtId="0" fontId="9" fillId="0" borderId="4" xfId="37">
      <alignment horizontal="center" vertical="center"/>
    </xf>
    <xf numFmtId="0" fontId="9" fillId="0" borderId="5" xfId="132">
      <alignment horizontal="center" vertical="center" wrapText="1"/>
    </xf>
    <xf numFmtId="0" fontId="7" fillId="0" borderId="5" xfId="15">
      <alignment horizontal="center" vertical="center"/>
    </xf>
    <xf numFmtId="49" fontId="10" fillId="0" borderId="5" xfId="25">
      <alignment horizontal="center" vertical="center" wrapText="1"/>
    </xf>
    <xf numFmtId="0" fontId="9" fillId="0" borderId="17" xfId="72">
      <alignment horizontal="center" vertical="center"/>
    </xf>
    <xf numFmtId="0" fontId="9" fillId="0" borderId="5" xfId="110">
      <alignment horizontal="center" vertical="center"/>
    </xf>
    <xf numFmtId="49" fontId="16" fillId="0" borderId="19" xfId="75">
      <alignment horizontal="left" vertical="center" wrapText="1"/>
    </xf>
    <xf numFmtId="49" fontId="16" fillId="0" borderId="5" xfId="111">
      <alignment horizontal="center" vertical="center" wrapText="1"/>
    </xf>
    <xf numFmtId="4" fontId="9" fillId="0" borderId="5" xfId="16">
      <alignment horizontal="right" vertical="center" shrinkToFit="1"/>
    </xf>
    <xf numFmtId="4" fontId="9" fillId="0" borderId="5" xfId="19">
      <alignment horizontal="center" vertical="center" shrinkToFit="1"/>
    </xf>
    <xf numFmtId="0" fontId="8" fillId="0" borderId="3" xfId="5">
      <alignment wrapText="1"/>
    </xf>
    <xf numFmtId="0" fontId="9" fillId="0" borderId="20" xfId="76">
      <alignment horizontal="left" vertical="center" wrapText="1"/>
    </xf>
    <xf numFmtId="49" fontId="9" fillId="0" borderId="6" xfId="112">
      <alignment horizontal="center" vertical="center"/>
    </xf>
    <xf numFmtId="0" fontId="9" fillId="0" borderId="6" xfId="133">
      <alignment horizontal="center" vertical="center" wrapText="1"/>
    </xf>
    <xf numFmtId="4" fontId="9" fillId="0" borderId="6" xfId="17">
      <alignment horizontal="right" vertical="center" shrinkToFit="1"/>
    </xf>
    <xf numFmtId="4" fontId="9" fillId="0" borderId="6" xfId="21">
      <alignment horizontal="center" vertical="center" shrinkToFit="1"/>
    </xf>
    <xf numFmtId="0" fontId="9" fillId="0" borderId="21" xfId="77">
      <alignment horizontal="left" vertical="center" wrapText="1"/>
    </xf>
    <xf numFmtId="49" fontId="9" fillId="0" borderId="7" xfId="113">
      <alignment horizontal="center" vertical="center"/>
    </xf>
    <xf numFmtId="49" fontId="9" fillId="0" borderId="7" xfId="118">
      <alignment horizontal="center" vertical="center" wrapText="1"/>
    </xf>
    <xf numFmtId="4" fontId="9" fillId="0" borderId="7" xfId="18">
      <alignment horizontal="right" vertical="center" shrinkToFit="1"/>
    </xf>
    <xf numFmtId="4" fontId="9" fillId="0" borderId="7" xfId="20">
      <alignment horizontal="center" vertical="center" shrinkToFit="1"/>
    </xf>
    <xf numFmtId="0" fontId="9" fillId="0" borderId="19" xfId="78">
      <alignment horizontal="left" vertical="center" wrapText="1"/>
    </xf>
    <xf numFmtId="49" fontId="9" fillId="0" borderId="5" xfId="114">
      <alignment horizontal="center" vertical="center"/>
    </xf>
    <xf numFmtId="49" fontId="9" fillId="0" borderId="5" xfId="119">
      <alignment horizontal="center" vertical="center" wrapText="1"/>
    </xf>
    <xf numFmtId="0" fontId="16" fillId="0" borderId="19" xfId="79">
      <alignment horizontal="left" vertical="center" wrapText="1"/>
    </xf>
    <xf numFmtId="0" fontId="7" fillId="0" borderId="6" xfId="115"/>
    <xf numFmtId="49" fontId="16" fillId="0" borderId="5" xfId="116">
      <alignment horizontal="center" vertical="center"/>
    </xf>
    <xf numFmtId="49" fontId="16" fillId="0" borderId="6" xfId="117">
      <alignment horizontal="center" vertical="center" wrapText="1"/>
    </xf>
    <xf numFmtId="49" fontId="9" fillId="0" borderId="19" xfId="80">
      <alignment horizontal="left" vertical="center" wrapText="1"/>
    </xf>
    <xf numFmtId="49" fontId="16" fillId="0" borderId="6" xfId="120">
      <alignment horizontal="center" vertical="center"/>
    </xf>
    <xf numFmtId="49" fontId="9" fillId="0" borderId="19" xfId="81">
      <alignment horizontal="left" vertical="center" wrapText="1" indent="1"/>
    </xf>
    <xf numFmtId="49" fontId="9" fillId="0" borderId="6" xfId="135">
      <alignment horizontal="center" vertical="center" wrapText="1"/>
    </xf>
    <xf numFmtId="49" fontId="16" fillId="0" borderId="19" xfId="85">
      <alignment vertical="center" wrapText="1"/>
    </xf>
    <xf numFmtId="49" fontId="16" fillId="0" borderId="19" xfId="87">
      <alignment horizontal="left" vertical="center" wrapText="1" indent="1"/>
    </xf>
    <xf numFmtId="49" fontId="9" fillId="0" borderId="19" xfId="88">
      <alignment horizontal="left" vertical="center" wrapText="1" indent="3"/>
    </xf>
    <xf numFmtId="0" fontId="9" fillId="0" borderId="19" xfId="89">
      <alignment horizontal="left" vertical="center" wrapText="1" indent="1"/>
    </xf>
    <xf numFmtId="49" fontId="19" fillId="0" borderId="19" xfId="90">
      <alignment horizontal="left" vertical="center" wrapText="1"/>
    </xf>
    <xf numFmtId="49" fontId="9" fillId="3" borderId="23" xfId="96">
      <alignment horizontal="left" vertical="center" wrapText="1"/>
    </xf>
    <xf numFmtId="49" fontId="9" fillId="0" borderId="4" xfId="125">
      <alignment horizontal="center" vertical="center"/>
    </xf>
    <xf numFmtId="49" fontId="9" fillId="0" borderId="4" xfId="138">
      <alignment horizontal="center" vertical="center" wrapText="1"/>
    </xf>
    <xf numFmtId="0" fontId="9" fillId="3" borderId="4" xfId="22">
      <alignment horizontal="right" vertical="center" shrinkToFit="1"/>
    </xf>
    <xf numFmtId="0" fontId="9" fillId="0" borderId="4" xfId="35">
      <alignment horizontal="right" vertical="center" shrinkToFit="1"/>
    </xf>
    <xf numFmtId="49" fontId="9" fillId="0" borderId="4" xfId="41">
      <alignment horizontal="right" vertical="center" shrinkToFit="1"/>
    </xf>
    <xf numFmtId="0" fontId="8" fillId="0" borderId="0" xfId="97">
      <alignment vertical="center"/>
    </xf>
    <xf numFmtId="0" fontId="11" fillId="0" borderId="0" xfId="126">
      <alignment horizontal="center" vertical="center"/>
    </xf>
    <xf numFmtId="0" fontId="11" fillId="0" borderId="0" xfId="23">
      <alignment vertical="center"/>
    </xf>
    <xf numFmtId="0" fontId="11" fillId="0" borderId="8" xfId="42">
      <alignment vertical="center"/>
    </xf>
    <xf numFmtId="0" fontId="11" fillId="0" borderId="9" xfId="43">
      <alignment vertical="center"/>
    </xf>
    <xf numFmtId="0" fontId="11" fillId="0" borderId="3" xfId="45">
      <alignment vertical="center"/>
    </xf>
    <xf numFmtId="0" fontId="14" fillId="0" borderId="3" xfId="63"/>
    <xf numFmtId="0" fontId="14" fillId="0" borderId="0" xfId="36"/>
    <xf numFmtId="0" fontId="8" fillId="0" borderId="0" xfId="47"/>
    <xf numFmtId="0" fontId="12" fillId="0" borderId="0" xfId="99"/>
    <xf numFmtId="0" fontId="9" fillId="0" borderId="0" xfId="100"/>
    <xf numFmtId="0" fontId="7" fillId="0" borderId="0" xfId="34">
      <alignment horizontal="center"/>
    </xf>
    <xf numFmtId="0" fontId="15" fillId="0" borderId="0" xfId="44"/>
    <xf numFmtId="0" fontId="9" fillId="0" borderId="0" xfId="101">
      <alignment vertical="center"/>
    </xf>
    <xf numFmtId="49" fontId="7" fillId="0" borderId="0" xfId="10"/>
    <xf numFmtId="0" fontId="9" fillId="0" borderId="0" xfId="139">
      <alignment horizontal="center" vertical="center"/>
    </xf>
    <xf numFmtId="49" fontId="9" fillId="0" borderId="0" xfId="11"/>
    <xf numFmtId="0" fontId="7" fillId="3" borderId="0" xfId="103">
      <alignment vertical="center"/>
    </xf>
    <xf numFmtId="0" fontId="9" fillId="3" borderId="0" xfId="128"/>
    <xf numFmtId="0" fontId="9" fillId="3" borderId="0" xfId="140">
      <alignment horizontal="center" vertical="center"/>
    </xf>
    <xf numFmtId="49" fontId="9" fillId="3" borderId="0" xfId="12"/>
    <xf numFmtId="0" fontId="7" fillId="3" borderId="0" xfId="24"/>
    <xf numFmtId="0" fontId="8" fillId="0" borderId="1" xfId="104">
      <alignment horizontal="left" vertical="center"/>
    </xf>
    <xf numFmtId="0" fontId="12" fillId="0" borderId="1" xfId="26"/>
    <xf numFmtId="0" fontId="12" fillId="0" borderId="3" xfId="46"/>
    <xf numFmtId="0" fontId="8" fillId="0" borderId="4" xfId="106">
      <alignment horizontal="left" vertical="center"/>
    </xf>
    <xf numFmtId="0" fontId="12" fillId="0" borderId="4" xfId="27"/>
    <xf numFmtId="49" fontId="16" fillId="2" borderId="19" xfId="75" applyFill="1">
      <alignment horizontal="left" vertical="center" wrapText="1"/>
    </xf>
    <xf numFmtId="49" fontId="16" fillId="2" borderId="5" xfId="116" applyFill="1">
      <alignment horizontal="center" vertical="center"/>
    </xf>
    <xf numFmtId="49" fontId="16" fillId="2" borderId="5" xfId="111" applyFill="1">
      <alignment horizontal="center" vertical="center" wrapText="1"/>
    </xf>
    <xf numFmtId="4" fontId="9" fillId="2" borderId="5" xfId="16" applyFill="1">
      <alignment horizontal="right" vertical="center" shrinkToFit="1"/>
    </xf>
    <xf numFmtId="4" fontId="9" fillId="2" borderId="5" xfId="19" applyFill="1">
      <alignment horizontal="center" vertical="center" shrinkToFit="1"/>
    </xf>
    <xf numFmtId="0" fontId="8" fillId="2" borderId="3" xfId="5" applyFill="1">
      <alignment wrapText="1"/>
    </xf>
    <xf numFmtId="0" fontId="0" fillId="2" borderId="0" xfId="0" applyFill="1" applyProtection="1">
      <protection locked="0"/>
    </xf>
    <xf numFmtId="0" fontId="3" fillId="0" borderId="0" xfId="100" applyFont="1"/>
    <xf numFmtId="0" fontId="5" fillId="0" borderId="0" xfId="99" applyFont="1"/>
    <xf numFmtId="0" fontId="2" fillId="0" borderId="0" xfId="102" applyFont="1">
      <alignment vertical="center"/>
    </xf>
    <xf numFmtId="49" fontId="21" fillId="0" borderId="19" xfId="90" applyFont="1">
      <alignment horizontal="left" vertical="center" wrapText="1"/>
    </xf>
    <xf numFmtId="49" fontId="22" fillId="0" borderId="5" xfId="116" applyFont="1">
      <alignment horizontal="center" vertical="center"/>
    </xf>
    <xf numFmtId="49" fontId="22" fillId="0" borderId="5" xfId="111" applyFont="1">
      <alignment horizontal="center" vertical="center" wrapText="1"/>
    </xf>
    <xf numFmtId="4" fontId="23" fillId="0" borderId="5" xfId="19" applyFont="1">
      <alignment horizontal="center" vertical="center" shrinkToFit="1"/>
    </xf>
    <xf numFmtId="4" fontId="23" fillId="0" borderId="5" xfId="16" applyFont="1">
      <alignment horizontal="right" vertical="center" shrinkToFit="1"/>
    </xf>
    <xf numFmtId="0" fontId="24" fillId="0" borderId="3" xfId="5" applyFont="1">
      <alignment wrapText="1"/>
    </xf>
    <xf numFmtId="0" fontId="25" fillId="0" borderId="0" xfId="0" applyFont="1" applyProtection="1">
      <protection locked="0"/>
    </xf>
    <xf numFmtId="4" fontId="23" fillId="0" borderId="7" xfId="18" applyFont="1">
      <alignment horizontal="right" vertical="center" shrinkToFit="1"/>
    </xf>
    <xf numFmtId="0" fontId="9" fillId="0" borderId="0" xfId="67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Font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Font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Font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Font="1">
      <alignment horizontal="center"/>
    </xf>
    <xf numFmtId="0" fontId="9" fillId="0" borderId="17" xfId="7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Font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 xr:uid="{00000000-0005-0000-0000-000000000000}"/>
    <cellStyle name="col" xfId="2" xr:uid="{00000000-0005-0000-0000-000001000000}"/>
    <cellStyle name="st139" xfId="3" xr:uid="{00000000-0005-0000-0000-000002000000}"/>
    <cellStyle name="st140" xfId="4" xr:uid="{00000000-0005-0000-0000-000003000000}"/>
    <cellStyle name="st141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100" xfId="9" xr:uid="{00000000-0005-0000-0000-000008000000}"/>
    <cellStyle name="xl101" xfId="10" xr:uid="{00000000-0005-0000-0000-000009000000}"/>
    <cellStyle name="xl102" xfId="11" xr:uid="{00000000-0005-0000-0000-00000A000000}"/>
    <cellStyle name="xl103" xfId="12" xr:uid="{00000000-0005-0000-0000-00000B000000}"/>
    <cellStyle name="xl104" xfId="13" xr:uid="{00000000-0005-0000-0000-00000C000000}"/>
    <cellStyle name="xl105" xfId="14" xr:uid="{00000000-0005-0000-0000-00000D000000}"/>
    <cellStyle name="xl106" xfId="15" xr:uid="{00000000-0005-0000-0000-00000E000000}"/>
    <cellStyle name="xl107" xfId="16" xr:uid="{00000000-0005-0000-0000-00000F000000}"/>
    <cellStyle name="xl108" xfId="17" xr:uid="{00000000-0005-0000-0000-000010000000}"/>
    <cellStyle name="xl109" xfId="18" xr:uid="{00000000-0005-0000-0000-000011000000}"/>
    <cellStyle name="xl110" xfId="19" xr:uid="{00000000-0005-0000-0000-000012000000}"/>
    <cellStyle name="xl111" xfId="20" xr:uid="{00000000-0005-0000-0000-000013000000}"/>
    <cellStyle name="xl112" xfId="21" xr:uid="{00000000-0005-0000-0000-000014000000}"/>
    <cellStyle name="xl113" xfId="22" xr:uid="{00000000-0005-0000-0000-000015000000}"/>
    <cellStyle name="xl114" xfId="23" xr:uid="{00000000-0005-0000-0000-000016000000}"/>
    <cellStyle name="xl115" xfId="24" xr:uid="{00000000-0005-0000-0000-000017000000}"/>
    <cellStyle name="xl116" xfId="25" xr:uid="{00000000-0005-0000-0000-000018000000}"/>
    <cellStyle name="xl117" xfId="26" xr:uid="{00000000-0005-0000-0000-000019000000}"/>
    <cellStyle name="xl118" xfId="27" xr:uid="{00000000-0005-0000-0000-00001A000000}"/>
    <cellStyle name="xl119" xfId="28" xr:uid="{00000000-0005-0000-0000-00001B000000}"/>
    <cellStyle name="xl120" xfId="29" xr:uid="{00000000-0005-0000-0000-00001C000000}"/>
    <cellStyle name="xl121" xfId="30" xr:uid="{00000000-0005-0000-0000-00001D000000}"/>
    <cellStyle name="xl122" xfId="31" xr:uid="{00000000-0005-0000-0000-00001E000000}"/>
    <cellStyle name="xl123" xfId="32" xr:uid="{00000000-0005-0000-0000-00001F000000}"/>
    <cellStyle name="xl124" xfId="33" xr:uid="{00000000-0005-0000-0000-000020000000}"/>
    <cellStyle name="xl125" xfId="34" xr:uid="{00000000-0005-0000-0000-000021000000}"/>
    <cellStyle name="xl126" xfId="35" xr:uid="{00000000-0005-0000-0000-000022000000}"/>
    <cellStyle name="xl127" xfId="36" xr:uid="{00000000-0005-0000-0000-000023000000}"/>
    <cellStyle name="xl128" xfId="37" xr:uid="{00000000-0005-0000-0000-000024000000}"/>
    <cellStyle name="xl129" xfId="38" xr:uid="{00000000-0005-0000-0000-000025000000}"/>
    <cellStyle name="xl130" xfId="39" xr:uid="{00000000-0005-0000-0000-000026000000}"/>
    <cellStyle name="xl131" xfId="40" xr:uid="{00000000-0005-0000-0000-000027000000}"/>
    <cellStyle name="xl132" xfId="41" xr:uid="{00000000-0005-0000-0000-000028000000}"/>
    <cellStyle name="xl133" xfId="42" xr:uid="{00000000-0005-0000-0000-000029000000}"/>
    <cellStyle name="xl134" xfId="43" xr:uid="{00000000-0005-0000-0000-00002A000000}"/>
    <cellStyle name="xl135" xfId="44" xr:uid="{00000000-0005-0000-0000-00002B000000}"/>
    <cellStyle name="xl136" xfId="45" xr:uid="{00000000-0005-0000-0000-00002C000000}"/>
    <cellStyle name="xl137" xfId="46" xr:uid="{00000000-0005-0000-0000-00002D000000}"/>
    <cellStyle name="xl138" xfId="47" xr:uid="{00000000-0005-0000-0000-00002E000000}"/>
    <cellStyle name="xl139" xfId="48" xr:uid="{00000000-0005-0000-0000-00002F000000}"/>
    <cellStyle name="xl140" xfId="49" xr:uid="{00000000-0005-0000-0000-000030000000}"/>
    <cellStyle name="xl141" xfId="50" xr:uid="{00000000-0005-0000-0000-000031000000}"/>
    <cellStyle name="xl142" xfId="51" xr:uid="{00000000-0005-0000-0000-000032000000}"/>
    <cellStyle name="xl143" xfId="52" xr:uid="{00000000-0005-0000-0000-000033000000}"/>
    <cellStyle name="xl144" xfId="53" xr:uid="{00000000-0005-0000-0000-000034000000}"/>
    <cellStyle name="xl145" xfId="54" xr:uid="{00000000-0005-0000-0000-000035000000}"/>
    <cellStyle name="xl146" xfId="55" xr:uid="{00000000-0005-0000-0000-000036000000}"/>
    <cellStyle name="xl147" xfId="56" xr:uid="{00000000-0005-0000-0000-000037000000}"/>
    <cellStyle name="xl148" xfId="57" xr:uid="{00000000-0005-0000-0000-000038000000}"/>
    <cellStyle name="xl149" xfId="58" xr:uid="{00000000-0005-0000-0000-000039000000}"/>
    <cellStyle name="xl150" xfId="59" xr:uid="{00000000-0005-0000-0000-00003A000000}"/>
    <cellStyle name="xl151" xfId="60" xr:uid="{00000000-0005-0000-0000-00003B000000}"/>
    <cellStyle name="xl152" xfId="61" xr:uid="{00000000-0005-0000-0000-00003C000000}"/>
    <cellStyle name="xl153" xfId="62" xr:uid="{00000000-0005-0000-0000-00003D000000}"/>
    <cellStyle name="xl154" xfId="63" xr:uid="{00000000-0005-0000-0000-00003E000000}"/>
    <cellStyle name="xl21" xfId="64" xr:uid="{00000000-0005-0000-0000-00003F000000}"/>
    <cellStyle name="xl22" xfId="65" xr:uid="{00000000-0005-0000-0000-000040000000}"/>
    <cellStyle name="xl23" xfId="66" xr:uid="{00000000-0005-0000-0000-000041000000}"/>
    <cellStyle name="xl24" xfId="67" xr:uid="{00000000-0005-0000-0000-000042000000}"/>
    <cellStyle name="xl25" xfId="68" xr:uid="{00000000-0005-0000-0000-000043000000}"/>
    <cellStyle name="xl26" xfId="69" xr:uid="{00000000-0005-0000-0000-000044000000}"/>
    <cellStyle name="xl27" xfId="70" xr:uid="{00000000-0005-0000-0000-000045000000}"/>
    <cellStyle name="xl28" xfId="71" xr:uid="{00000000-0005-0000-0000-000046000000}"/>
    <cellStyle name="xl29" xfId="72" xr:uid="{00000000-0005-0000-0000-000047000000}"/>
    <cellStyle name="xl30" xfId="73" xr:uid="{00000000-0005-0000-0000-000048000000}"/>
    <cellStyle name="xl31" xfId="74" xr:uid="{00000000-0005-0000-0000-000049000000}"/>
    <cellStyle name="xl32" xfId="75" xr:uid="{00000000-0005-0000-0000-00004A000000}"/>
    <cellStyle name="xl33" xfId="76" xr:uid="{00000000-0005-0000-0000-00004B000000}"/>
    <cellStyle name="xl34" xfId="77" xr:uid="{00000000-0005-0000-0000-00004C000000}"/>
    <cellStyle name="xl35" xfId="78" xr:uid="{00000000-0005-0000-0000-00004D000000}"/>
    <cellStyle name="xl36" xfId="79" xr:uid="{00000000-0005-0000-0000-00004E000000}"/>
    <cellStyle name="xl37" xfId="80" xr:uid="{00000000-0005-0000-0000-00004F000000}"/>
    <cellStyle name="xl38" xfId="81" xr:uid="{00000000-0005-0000-0000-000050000000}"/>
    <cellStyle name="xl39" xfId="82" xr:uid="{00000000-0005-0000-0000-000051000000}"/>
    <cellStyle name="xl40" xfId="83" xr:uid="{00000000-0005-0000-0000-000052000000}"/>
    <cellStyle name="xl41" xfId="84" xr:uid="{00000000-0005-0000-0000-000053000000}"/>
    <cellStyle name="xl42" xfId="85" xr:uid="{00000000-0005-0000-0000-000054000000}"/>
    <cellStyle name="xl43" xfId="86" xr:uid="{00000000-0005-0000-0000-000055000000}"/>
    <cellStyle name="xl44" xfId="87" xr:uid="{00000000-0005-0000-0000-000056000000}"/>
    <cellStyle name="xl45" xfId="88" xr:uid="{00000000-0005-0000-0000-000057000000}"/>
    <cellStyle name="xl46" xfId="89" xr:uid="{00000000-0005-0000-0000-000058000000}"/>
    <cellStyle name="xl47" xfId="90" xr:uid="{00000000-0005-0000-0000-000059000000}"/>
    <cellStyle name="xl48" xfId="91" xr:uid="{00000000-0005-0000-0000-00005A000000}"/>
    <cellStyle name="xl49" xfId="92" xr:uid="{00000000-0005-0000-0000-00005B000000}"/>
    <cellStyle name="xl50" xfId="93" xr:uid="{00000000-0005-0000-0000-00005C000000}"/>
    <cellStyle name="xl51" xfId="94" xr:uid="{00000000-0005-0000-0000-00005D000000}"/>
    <cellStyle name="xl52" xfId="95" xr:uid="{00000000-0005-0000-0000-00005E000000}"/>
    <cellStyle name="xl53" xfId="96" xr:uid="{00000000-0005-0000-0000-00005F000000}"/>
    <cellStyle name="xl54" xfId="97" xr:uid="{00000000-0005-0000-0000-000060000000}"/>
    <cellStyle name="xl55" xfId="98" xr:uid="{00000000-0005-0000-0000-000061000000}"/>
    <cellStyle name="xl56" xfId="99" xr:uid="{00000000-0005-0000-0000-000062000000}"/>
    <cellStyle name="xl57" xfId="100" xr:uid="{00000000-0005-0000-0000-000063000000}"/>
    <cellStyle name="xl58" xfId="101" xr:uid="{00000000-0005-0000-0000-000064000000}"/>
    <cellStyle name="xl59" xfId="102" xr:uid="{00000000-0005-0000-0000-000065000000}"/>
    <cellStyle name="xl60" xfId="103" xr:uid="{00000000-0005-0000-0000-000066000000}"/>
    <cellStyle name="xl61" xfId="104" xr:uid="{00000000-0005-0000-0000-000067000000}"/>
    <cellStyle name="xl62" xfId="105" xr:uid="{00000000-0005-0000-0000-000068000000}"/>
    <cellStyle name="xl63" xfId="106" xr:uid="{00000000-0005-0000-0000-000069000000}"/>
    <cellStyle name="xl64" xfId="107" xr:uid="{00000000-0005-0000-0000-00006A000000}"/>
    <cellStyle name="xl65" xfId="108" xr:uid="{00000000-0005-0000-0000-00006B000000}"/>
    <cellStyle name="xl66" xfId="109" xr:uid="{00000000-0005-0000-0000-00006C000000}"/>
    <cellStyle name="xl67" xfId="110" xr:uid="{00000000-0005-0000-0000-00006D000000}"/>
    <cellStyle name="xl68" xfId="111" xr:uid="{00000000-0005-0000-0000-00006E000000}"/>
    <cellStyle name="xl69" xfId="112" xr:uid="{00000000-0005-0000-0000-00006F000000}"/>
    <cellStyle name="xl70" xfId="113" xr:uid="{00000000-0005-0000-0000-000070000000}"/>
    <cellStyle name="xl71" xfId="114" xr:uid="{00000000-0005-0000-0000-000071000000}"/>
    <cellStyle name="xl72" xfId="115" xr:uid="{00000000-0005-0000-0000-000072000000}"/>
    <cellStyle name="xl73" xfId="116" xr:uid="{00000000-0005-0000-0000-000073000000}"/>
    <cellStyle name="xl74" xfId="117" xr:uid="{00000000-0005-0000-0000-000074000000}"/>
    <cellStyle name="xl75" xfId="118" xr:uid="{00000000-0005-0000-0000-000075000000}"/>
    <cellStyle name="xl76" xfId="119" xr:uid="{00000000-0005-0000-0000-000076000000}"/>
    <cellStyle name="xl77" xfId="120" xr:uid="{00000000-0005-0000-0000-000077000000}"/>
    <cellStyle name="xl78" xfId="121" xr:uid="{00000000-0005-0000-0000-000078000000}"/>
    <cellStyle name="xl79" xfId="122" xr:uid="{00000000-0005-0000-0000-000079000000}"/>
    <cellStyle name="xl80" xfId="123" xr:uid="{00000000-0005-0000-0000-00007A000000}"/>
    <cellStyle name="xl81" xfId="124" xr:uid="{00000000-0005-0000-0000-00007B000000}"/>
    <cellStyle name="xl82" xfId="125" xr:uid="{00000000-0005-0000-0000-00007C000000}"/>
    <cellStyle name="xl83" xfId="126" xr:uid="{00000000-0005-0000-0000-00007D000000}"/>
    <cellStyle name="xl84" xfId="127" xr:uid="{00000000-0005-0000-0000-00007E000000}"/>
    <cellStyle name="xl85" xfId="128" xr:uid="{00000000-0005-0000-0000-00007F000000}"/>
    <cellStyle name="xl86" xfId="129" xr:uid="{00000000-0005-0000-0000-000080000000}"/>
    <cellStyle name="xl87" xfId="130" xr:uid="{00000000-0005-0000-0000-000081000000}"/>
    <cellStyle name="xl88" xfId="131" xr:uid="{00000000-0005-0000-0000-000082000000}"/>
    <cellStyle name="xl89" xfId="132" xr:uid="{00000000-0005-0000-0000-000083000000}"/>
    <cellStyle name="xl90" xfId="133" xr:uid="{00000000-0005-0000-0000-000084000000}"/>
    <cellStyle name="xl91" xfId="134" xr:uid="{00000000-0005-0000-0000-000085000000}"/>
    <cellStyle name="xl92" xfId="135" xr:uid="{00000000-0005-0000-0000-000086000000}"/>
    <cellStyle name="xl93" xfId="136" xr:uid="{00000000-0005-0000-0000-000087000000}"/>
    <cellStyle name="xl94" xfId="137" xr:uid="{00000000-0005-0000-0000-000088000000}"/>
    <cellStyle name="xl95" xfId="138" xr:uid="{00000000-0005-0000-0000-000089000000}"/>
    <cellStyle name="xl96" xfId="139" xr:uid="{00000000-0005-0000-0000-00008A000000}"/>
    <cellStyle name="xl97" xfId="140" xr:uid="{00000000-0005-0000-0000-00008B000000}"/>
    <cellStyle name="xl98" xfId="141" xr:uid="{00000000-0005-0000-0000-00008C000000}"/>
    <cellStyle name="xl99" xfId="142" xr:uid="{00000000-0005-0000-0000-00008D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70"/>
  <sheetViews>
    <sheetView tabSelected="1" topLeftCell="A13" zoomScaleNormal="100" workbookViewId="0">
      <pane xSplit="4" topLeftCell="E1" activePane="topRight" state="frozen"/>
      <selection pane="topRight" activeCell="AM182" sqref="AM182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2" t="s">
        <v>147</v>
      </c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5"/>
      <c r="AI2" s="5"/>
      <c r="AJ2" s="5"/>
      <c r="AK2" s="5"/>
      <c r="AL2" s="5"/>
      <c r="AM2" s="4"/>
      <c r="AN2" s="4"/>
      <c r="AO2" s="4"/>
      <c r="AP2" s="8"/>
      <c r="AQ2" s="146" t="s">
        <v>148</v>
      </c>
      <c r="AR2" s="14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48"/>
      <c r="X3" s="14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0" t="s">
        <v>150</v>
      </c>
      <c r="AR3" s="15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2" t="s">
        <v>252</v>
      </c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4">
        <v>45505</v>
      </c>
      <c r="AR4" s="155"/>
      <c r="AS4" s="13"/>
    </row>
    <row r="5" spans="1:45" ht="15.2" customHeight="1" x14ac:dyDescent="0.25">
      <c r="A5" s="105" t="s">
        <v>152</v>
      </c>
      <c r="B5" s="106"/>
      <c r="C5" s="106"/>
      <c r="D5" s="106"/>
      <c r="E5" s="3"/>
      <c r="F5" s="3"/>
      <c r="G5" s="3"/>
      <c r="H5" s="5"/>
      <c r="I5" s="5"/>
      <c r="J5" s="5"/>
      <c r="K5" s="107" t="s">
        <v>109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58">
        <v>78613057</v>
      </c>
      <c r="AR5" s="159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7" t="s">
        <v>251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0">
        <v>15212836000</v>
      </c>
      <c r="AR6" s="161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4"/>
      <c r="X7" s="14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6"/>
      <c r="AR7" s="157"/>
      <c r="AS7" s="13"/>
    </row>
    <row r="8" spans="1:45" ht="12.95" customHeight="1" x14ac:dyDescent="0.25">
      <c r="A8" s="121" t="s">
        <v>157</v>
      </c>
      <c r="B8" s="122"/>
      <c r="C8" s="122"/>
      <c r="D8" s="122"/>
      <c r="E8" s="1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5"/>
      <c r="X8" s="11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0">
        <v>383</v>
      </c>
      <c r="AR8" s="141"/>
      <c r="AS8" s="13"/>
    </row>
    <row r="9" spans="1:45" ht="12.95" customHeight="1" x14ac:dyDescent="0.25">
      <c r="A9" s="136" t="s">
        <v>159</v>
      </c>
      <c r="B9" s="123" t="s">
        <v>160</v>
      </c>
      <c r="C9" s="109" t="s">
        <v>161</v>
      </c>
      <c r="D9" s="110"/>
      <c r="E9" s="119" t="s">
        <v>162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19" t="s">
        <v>163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9"/>
    </row>
    <row r="10" spans="1:45" ht="58.7" customHeight="1" x14ac:dyDescent="0.25">
      <c r="A10" s="137"/>
      <c r="B10" s="124"/>
      <c r="C10" s="110"/>
      <c r="D10" s="110"/>
      <c r="E10" s="111" t="s">
        <v>164</v>
      </c>
      <c r="F10" s="112"/>
      <c r="G10" s="111" t="s">
        <v>165</v>
      </c>
      <c r="H10" s="112"/>
      <c r="I10" s="111" t="s">
        <v>166</v>
      </c>
      <c r="J10" s="112"/>
      <c r="K10" s="113" t="s">
        <v>167</v>
      </c>
      <c r="L10" s="114"/>
      <c r="M10" s="113" t="s">
        <v>168</v>
      </c>
      <c r="N10" s="114"/>
      <c r="O10" s="113" t="s">
        <v>169</v>
      </c>
      <c r="P10" s="114"/>
      <c r="Q10" s="113" t="s">
        <v>170</v>
      </c>
      <c r="R10" s="114"/>
      <c r="S10" s="113" t="s">
        <v>171</v>
      </c>
      <c r="T10" s="114"/>
      <c r="U10" s="113" t="s">
        <v>172</v>
      </c>
      <c r="V10" s="114"/>
      <c r="W10" s="113" t="s">
        <v>173</v>
      </c>
      <c r="X10" s="114"/>
      <c r="Y10" s="111" t="s">
        <v>164</v>
      </c>
      <c r="Z10" s="112"/>
      <c r="AA10" s="111" t="s">
        <v>165</v>
      </c>
      <c r="AB10" s="112"/>
      <c r="AC10" s="111" t="s">
        <v>166</v>
      </c>
      <c r="AD10" s="112"/>
      <c r="AE10" s="113" t="s">
        <v>167</v>
      </c>
      <c r="AF10" s="114"/>
      <c r="AG10" s="113" t="s">
        <v>168</v>
      </c>
      <c r="AH10" s="114"/>
      <c r="AI10" s="113" t="s">
        <v>169</v>
      </c>
      <c r="AJ10" s="114"/>
      <c r="AK10" s="113" t="s">
        <v>170</v>
      </c>
      <c r="AL10" s="114"/>
      <c r="AM10" s="113" t="s">
        <v>171</v>
      </c>
      <c r="AN10" s="114"/>
      <c r="AO10" s="113" t="s">
        <v>172</v>
      </c>
      <c r="AP10" s="114"/>
      <c r="AQ10" s="113" t="s">
        <v>173</v>
      </c>
      <c r="AR10" s="114"/>
      <c r="AS10" s="9"/>
    </row>
    <row r="11" spans="1:45" ht="76.5" customHeight="1" x14ac:dyDescent="0.25">
      <c r="A11" s="137"/>
      <c r="B11" s="124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8" t="s">
        <v>178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1553476</v>
      </c>
      <c r="F29" s="90">
        <f>X29</f>
        <v>137993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1553476</v>
      </c>
      <c r="X29" s="90">
        <v>137993</v>
      </c>
      <c r="Y29" s="90">
        <f>AQ29</f>
        <v>899917.01</v>
      </c>
      <c r="Z29" s="90">
        <f>AR29</f>
        <v>72496.5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899917.01</v>
      </c>
      <c r="AR29" s="90">
        <v>72496.5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1135057</v>
      </c>
      <c r="F31" s="36">
        <f>X31</f>
        <v>98598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1135057</v>
      </c>
      <c r="X31" s="36">
        <v>98598</v>
      </c>
      <c r="Y31" s="36">
        <f>AQ31</f>
        <v>673495</v>
      </c>
      <c r="Z31" s="36">
        <f>AR31</f>
        <v>52799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673495</v>
      </c>
      <c r="AR31" s="36">
        <v>52799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W33</f>
        <v>342790</v>
      </c>
      <c r="F33" s="25">
        <f>X38</f>
        <v>29777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342790</v>
      </c>
      <c r="X33" s="25">
        <v>29777</v>
      </c>
      <c r="Y33" s="25">
        <f>AQ33</f>
        <v>185704.5</v>
      </c>
      <c r="Z33" s="25">
        <f>AR33</f>
        <v>15262.5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185704.5</v>
      </c>
      <c r="AR33" s="25">
        <v>15262.5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1553476</v>
      </c>
      <c r="F34" s="25">
        <f>X34</f>
        <v>137993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90">
        <f>W29</f>
        <v>1553476</v>
      </c>
      <c r="X34" s="90">
        <f>X29</f>
        <v>137993</v>
      </c>
      <c r="Y34" s="25">
        <f>AQ34</f>
        <v>899917.01</v>
      </c>
      <c r="Z34" s="25">
        <f>AR34</f>
        <v>72496.5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899917.01</v>
      </c>
      <c r="AR34" s="25">
        <f>AR29</f>
        <v>72496.5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W31</f>
        <v>1135057</v>
      </c>
      <c r="F36" s="36">
        <f>X31</f>
        <v>98598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1135057</v>
      </c>
      <c r="X36" s="36">
        <f>X31</f>
        <v>98598</v>
      </c>
      <c r="Y36" s="36">
        <f>AQ36</f>
        <v>673495</v>
      </c>
      <c r="Z36" s="36">
        <f>AR36</f>
        <v>52799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673495</v>
      </c>
      <c r="AR36" s="36">
        <f>AR31</f>
        <v>52799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342790</v>
      </c>
      <c r="F38" s="25">
        <f>X38</f>
        <v>29777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342790</v>
      </c>
      <c r="X38" s="25">
        <f>X33</f>
        <v>29777</v>
      </c>
      <c r="Y38" s="25">
        <f>AQ38</f>
        <v>185704.5</v>
      </c>
      <c r="Z38" s="25">
        <f>AR38</f>
        <v>15262.5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185704.5</v>
      </c>
      <c r="AR38" s="25">
        <f>AR33</f>
        <v>15262.5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90">
        <f>X29</f>
        <v>137993</v>
      </c>
      <c r="F60" s="90">
        <f>X29</f>
        <v>137993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90">
        <f>X29</f>
        <v>137993</v>
      </c>
      <c r="X60" s="90">
        <f>X29</f>
        <v>137993</v>
      </c>
      <c r="Y60" s="25">
        <f>AR60</f>
        <v>72496.5</v>
      </c>
      <c r="Z60" s="25">
        <f>Z62+Z64</f>
        <v>68061.5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72496.5</v>
      </c>
      <c r="AR60" s="25">
        <f>AR29</f>
        <v>72496.5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f>X31</f>
        <v>98598</v>
      </c>
      <c r="F62" s="36">
        <f>X31</f>
        <v>98598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98598</v>
      </c>
      <c r="X62" s="36">
        <f>X31</f>
        <v>98598</v>
      </c>
      <c r="Y62" s="36">
        <f>AQ62</f>
        <v>52799</v>
      </c>
      <c r="Z62" s="36">
        <f>Y62</f>
        <v>52799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52799</v>
      </c>
      <c r="AR62" s="36">
        <f>AR36</f>
        <v>52799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f>X33</f>
        <v>29777</v>
      </c>
      <c r="F64" s="25">
        <f>X33</f>
        <v>29777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29777</v>
      </c>
      <c r="X64" s="25">
        <f>X33</f>
        <v>29777</v>
      </c>
      <c r="Y64" s="25">
        <f>AQ64</f>
        <v>15262.5</v>
      </c>
      <c r="Z64" s="25">
        <f>Y64</f>
        <v>15262.5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15262.5</v>
      </c>
      <c r="AR64" s="25">
        <f>AR33</f>
        <v>15262.5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6068.4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v>46318.42</v>
      </c>
      <c r="Z131" s="104">
        <f>AQ133</f>
        <v>0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f>Y131</f>
        <v>46318.42</v>
      </c>
      <c r="AR131" s="104">
        <f>Y133</f>
        <v>0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/>
      <c r="Z133" s="36"/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f>AR131</f>
        <v>0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27" t="s">
        <v>144</v>
      </c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29"/>
      <c r="E163" s="130"/>
      <c r="F163" s="95" t="s">
        <v>139</v>
      </c>
      <c r="G163" s="131"/>
      <c r="H163" s="132"/>
      <c r="I163" s="132"/>
      <c r="J163" s="132"/>
      <c r="K163" s="132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33" t="s">
        <v>145</v>
      </c>
      <c r="E164" s="134"/>
      <c r="F164" s="95" t="s">
        <v>146</v>
      </c>
      <c r="G164" s="135"/>
      <c r="H164" s="134"/>
      <c r="I164" s="134"/>
      <c r="J164" s="134"/>
      <c r="K164" s="134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25" t="s">
        <v>184</v>
      </c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69:AC169"/>
    <mergeCell ref="A160:Q160"/>
    <mergeCell ref="D163:E163"/>
    <mergeCell ref="G163:K163"/>
    <mergeCell ref="D164:E164"/>
    <mergeCell ref="G164:K16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Пользователь</cp:lastModifiedBy>
  <dcterms:created xsi:type="dcterms:W3CDTF">2018-07-13T11:03:21Z</dcterms:created>
  <dcterms:modified xsi:type="dcterms:W3CDTF">2024-09-04T09:50:53Z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