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62" i="2" l="1"/>
  <c r="AQ64" i="2"/>
  <c r="AR131" i="2"/>
  <c r="AR133" i="2"/>
  <c r="Z131" i="2"/>
  <c r="Z133" i="2"/>
  <c r="W31" i="2" l="1"/>
  <c r="E33" i="2"/>
  <c r="E36" i="2"/>
  <c r="Y38" i="2"/>
  <c r="W33" i="2"/>
  <c r="E38" i="2"/>
  <c r="F60" i="2"/>
  <c r="F62" i="2"/>
  <c r="F64" i="2"/>
  <c r="E34" i="2" l="1"/>
  <c r="E31" i="2"/>
  <c r="Y62" i="2" l="1"/>
  <c r="Y64" i="2"/>
  <c r="Z62" i="2" l="1"/>
  <c r="Z64" i="2"/>
  <c r="AQ31" i="2" l="1"/>
  <c r="AQ33" i="2"/>
  <c r="Z60" i="2" l="1"/>
  <c r="AR60" i="2"/>
  <c r="Y60" i="2" l="1"/>
  <c r="AQ60" i="2"/>
  <c r="AR31" i="2"/>
  <c r="AR33" i="2"/>
  <c r="Y131" i="2" l="1"/>
  <c r="AR34" i="2" l="1"/>
  <c r="AR29" i="2" s="1"/>
  <c r="X60" i="2"/>
  <c r="X34" i="2" s="1"/>
  <c r="W60" i="2"/>
  <c r="F34" i="2" l="1"/>
  <c r="F29" i="2" s="1"/>
  <c r="X29" i="2"/>
  <c r="W29" i="2"/>
  <c r="Y34" i="2" l="1"/>
  <c r="Y31" i="2"/>
  <c r="Y33" i="2"/>
  <c r="Y36" i="2"/>
  <c r="Y29" i="2"/>
  <c r="X64" i="2"/>
  <c r="X62" i="2"/>
  <c r="W62" i="2"/>
  <c r="X36" i="2" s="1"/>
  <c r="F36" i="2" s="1"/>
  <c r="F31" i="2" s="1"/>
  <c r="E29" i="2"/>
  <c r="Z38" i="2"/>
  <c r="Z33" i="2"/>
  <c r="Z31" i="2"/>
  <c r="Z36" i="2" l="1"/>
  <c r="W64" i="2"/>
  <c r="X38" i="2" s="1"/>
  <c r="F33" i="2" l="1"/>
  <c r="F38" i="2"/>
  <c r="X33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<sst xmlns="http://schemas.openxmlformats.org/spreadsheetml/2006/main" count="1808" uniqueCount="254">
  <si>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</si>
  <si>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</si>
  <si>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</si>
  <si>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</si>
  <si>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</si>
  <si>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</si>
  <si>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</si>
  <si>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</si>
  <si>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</si>
  <si>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</si>
  <si>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</si>
  <si>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</si>
  <si>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</si>
  <si>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</si>
  <si>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</si>
  <si>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</si>
  <si>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</si>
  <si>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</si>
  <si>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</si>
  <si>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</si>
  <si>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</si>
  <si>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</si>
  <si>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</si>
  <si>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</si>
  <si>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</si>
  <si>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</si>
  <si>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</si>
  <si>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</si>
  <si>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</si>
  <si>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</si>
  <si>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</si>
  <si>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</si>
  <si>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</si>
  <si>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</si>
  <si>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</si>
  <si>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</si>
  <si>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</si>
  <si>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</si>
  <si>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</si>
  <si>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</si>
  <si>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</si>
  <si>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</si>
  <si>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</si>
  <si>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</si>
  <si>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</si>
  <si>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</si>
  <si>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</si>
  <si>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</si>
  <si>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</si>
  <si>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</si>
  <si>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</si>
  <si>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</si>
  <si>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</si>
  <si>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</si>
  <si>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</si>
  <si>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</si>
  <si>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</si>
  <si>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</si>
  <si>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</si>
  <si>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</si>
  <si>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</si>
  <si>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</si>
  <si>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</si>
  <si>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</si>
  <si>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</si>
  <si>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</si>
  <si>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</si>
  <si>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</si>
  <si>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</si>
  <si>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</si>
  <si>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</si>
  <si>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</si>
  <si>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</si>
  <si>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</si>
  <si>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</si>
  <si>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</si>
  <si>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</si>
  <si>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</si>
  <si>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</si>
  <si>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</si>
  <si>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</si>
  <si>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</si>
  <si>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</si>
  <si>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</si>
  <si>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</si>
  <si>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</si>
  <si>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</si>
  <si>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</si>
  <si>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</si>
  <si>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</si>
  <si>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</si>
  <si>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</si>
  <si>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</si>
  <si>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</si>
  <si>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</si>
  <si>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</si>
  <si>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</si>
  <si>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</si>
  <si>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</si>
  <si>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</si>
  <si>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</si>
  <si>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</si>
  <si>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</si>
  <si>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</si>
  <si>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</si>
  <si>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</si>
  <si>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</si>
  <si>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</si>
  <si>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</si>
  <si>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</si>
  <si>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</si>
  <si>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</si>
  <si>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</si>
  <si>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</si>
  <si>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</si>
  <si>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</si>
  <si>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</si>
  <si>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</si>
  <si>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</si>
  <si>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</si>
  <si>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</si>
  <si>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</si>
  <si>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</si>
  <si>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</si>
  <si>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</si>
  <si>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</si>
  <si>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</si>
  <si>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</si>
  <si>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</si>
  <si>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</si>
  <si>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</si>
  <si>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</si>
  <si>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</si>
  <si>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</si>
  <si>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</si>
  <si>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</si>
  <si>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</si>
  <si>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</si>
  <si>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</si>
  <si>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</si>
  <si>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</si>
  <si>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</si>
  <si>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</si>
  <si>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</si>
  <si>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</si>
  <si>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</si>
  <si>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</si>
  <si>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</si>
  <si>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</si>
  <si>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</si>
  <si>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</si>
  <si>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</si>
  <si>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</si>
  <si>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</si>
  <si>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</si>
  <si>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</si>
  <si>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</si>
  <si>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</si>
  <si>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</si>
  <si>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</si>
  <si>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</si>
  <si>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</si>
  <si>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</si>
  <si>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</si>
  <si>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</si>
  <si>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</si>
  <si>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</si>
  <si>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</si>
  <si>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</si>
  <si>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</si>
  <si>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</si>
  <si>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</si>
  <si>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</si>
  <si>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</si>
  <si>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</si>
  <si>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</si>
  <si>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</si>
  <si>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</si>
  <si>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</si>
  <si>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</si>
  <si>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</si>
  <si>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</si>
  <si>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</si>
  <si>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</si>
  <si>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</si>
  <si>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</si>
  <si>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</si>
  <si>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</si>
  <si>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</si>
  <si>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</si>
  <si>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</si>
  <si>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</si>
  <si>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</si>
  <si>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</si>
  <si>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</si>
  <si>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</si>
  <si>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</si>
  <si>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</si>
  <si>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</si>
  <si>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</si>
  <si>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</si>
  <si>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</si>
  <si>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</si>
  <si>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</si>
  <si>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</si>
  <si>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</si>
  <si>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</si>
  <si>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</si>
  <si>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</si>
  <si>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</si>
  <si>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</si>
  <si>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</si>
  <si>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</si>
  <si>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</si>
  <si>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</si>
  <si>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</si>
  <si>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</si>
  <si>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</si>
  <si>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</si>
  <si>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</si>
  <si>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</si>
  <si>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</si>
  <si>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</si>
  <si>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</si>
  <si>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</si>
  <si>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</si>
  <si>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</si>
  <si>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</si>
  <si>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</si>
  <si>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</si>
  <si>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</si>
  <si>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</si>
  <si>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</si>
  <si>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</si>
  <si>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</si>
  <si>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</si>
  <si>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</si>
  <si>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</si>
  <si>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</si>
  <si>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</si>
  <si>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</si>
  <si>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</si>
  <si>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</si>
  <si>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</si>
  <si>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</si>
  <si>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</si>
  <si>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</si>
  <si>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</si>
  <si>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</si>
  <si>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</si>
  <si>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</si>
  <si>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</si>
  <si>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октября  2022 г.</t>
  </si>
  <si>
    <t>"01" октября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</si>
</sst>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4" fontId="23" fillId="0" borderId="7" xfId="18" applyNumberFormat="1" applyFont="1" applyProtection="1">
      <alignment horizontal="right" vertical="center" shrinkToFit="1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W37" sqref="W37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>
        <v>44835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1378180</v>
      </c>
      <c r="F29" s="90">
        <f>F34</f>
        <v>100616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f>W34</f>
        <v>1378180</v>
      </c>
      <c r="X29" s="90">
        <f>X34</f>
        <v>100616</v>
      </c>
      <c r="Y29" s="90">
        <f>AQ29</f>
        <v>1014122.88</v>
      </c>
      <c r="Z29" s="90">
        <f>AR29</f>
        <v>65037.5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1014122.88</v>
      </c>
      <c r="AR29" s="90">
        <f>AR34</f>
        <v>65037.5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978797</v>
      </c>
      <c r="F31" s="36">
        <f>F36</f>
        <v>77190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978797</v>
      </c>
      <c r="X31" s="36">
        <v>69843</v>
      </c>
      <c r="Y31" s="36">
        <f>AQ31</f>
        <v>734447</v>
      </c>
      <c r="Z31" s="36">
        <f>AR31</f>
        <v>51116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734447</v>
      </c>
      <c r="AR31" s="36">
        <f>AR36</f>
        <v>51116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225399.5</v>
      </c>
      <c r="Z33" s="25">
        <f>AR33</f>
        <v>13921.5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225399.5</v>
      </c>
      <c r="AR33" s="25">
        <f>AR38</f>
        <v>13921.5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1378180</v>
      </c>
      <c r="F34" s="25">
        <f>X34</f>
        <v>100616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1378180</v>
      </c>
      <c r="X34" s="25">
        <f>X60</f>
        <v>100616</v>
      </c>
      <c r="Y34" s="25">
        <f>AQ34</f>
        <v>923449.29</v>
      </c>
      <c r="Z34" s="25">
        <f>AR34</f>
        <v>65037.5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923449.29</v>
      </c>
      <c r="AR34" s="25">
        <f>AR36+AR38</f>
        <v>65037.5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978797</v>
      </c>
      <c r="F36" s="36">
        <f>X36</f>
        <v>77190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978797</v>
      </c>
      <c r="X36" s="36">
        <f>W62</f>
        <v>77190</v>
      </c>
      <c r="Y36" s="36">
        <f>AQ36</f>
        <v>734447</v>
      </c>
      <c r="Z36" s="36">
        <f>AR36</f>
        <v>51116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734447</v>
      </c>
      <c r="AR36" s="36">
        <v>51116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W64</f>
        <v>21643</v>
      </c>
      <c r="Y38" s="25">
        <f>AQ38</f>
        <v>225399.5</v>
      </c>
      <c r="Z38" s="25">
        <f>AR38</f>
        <v>13921.5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225399.5</v>
      </c>
      <c r="AR38" s="25">
        <v>13921.5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25">
        <v>100616</v>
      </c>
      <c r="F60" s="25">
        <f>E60</f>
        <v>100616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f>E60</f>
        <v>100616</v>
      </c>
      <c r="X60" s="25">
        <f>E60</f>
        <v>100616</v>
      </c>
      <c r="Y60" s="25">
        <f>AR60</f>
        <v>65037.5</v>
      </c>
      <c r="Z60" s="25">
        <f>Z62+Z64</f>
        <v>65037.5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65037.5</v>
      </c>
      <c r="AR60" s="25">
        <f>AR62+AR64</f>
        <v>65037.5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77190</v>
      </c>
      <c r="F62" s="36">
        <f>E62</f>
        <v>77190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77190</v>
      </c>
      <c r="X62" s="36">
        <f>F62</f>
        <v>77190</v>
      </c>
      <c r="Y62" s="36">
        <f>AQ62</f>
        <v>51116</v>
      </c>
      <c r="Z62" s="36">
        <f>Y62</f>
        <v>51116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51116</v>
      </c>
      <c r="AR62" s="36">
        <v>51116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21643</v>
      </c>
      <c r="F64" s="25">
        <f>E64</f>
        <v>21643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21643</v>
      </c>
      <c r="X64" s="25">
        <f>F64</f>
        <v>21643</v>
      </c>
      <c r="Y64" s="25">
        <f>AQ64</f>
        <v>13921.5</v>
      </c>
      <c r="Z64" s="25">
        <f>Y64</f>
        <v>13921.5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13921.5</v>
      </c>
      <c r="AR64" s="25">
        <v>13921.5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1574.44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f>AQ131</f>
        <v>1383566.99</v>
      </c>
      <c r="Z131" s="104">
        <f>AQ133</f>
        <v>10424.5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v>1383566.99</v>
      </c>
      <c r="AR131" s="104">
        <f>Z133</f>
        <v>10424.5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v>0</v>
      </c>
      <c r="Z133" s="36">
        <f>AQ133</f>
        <v>10424.5</v>
      </c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10424.5</v>
      </c>
      <c r="AR133" s="36">
        <f>Z133</f>
        <v>10424.5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2022-10-18T13:25:46Z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