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428 -2007\2019\"/>
    </mc:Choice>
  </mc:AlternateContent>
  <bookViews>
    <workbookView xWindow="0" yWindow="0" windowWidth="28800" windowHeight="12345" activeTab="2"/>
  </bookViews>
  <sheets>
    <sheet name="Доходы" sheetId="2" r:id="rId1"/>
    <sheet name="Расходы" sheetId="3" r:id="rId2"/>
    <sheet name="Источники" sheetId="4" r:id="rId3"/>
  </sheets>
  <calcPr calcId="162913"/>
</workbook>
</file>

<file path=xl/calcChain.xml><?xml version="1.0" encoding="utf-8"?>
<calcChain xmlns="http://schemas.openxmlformats.org/spreadsheetml/2006/main">
  <c r="F17" i="2" l="1"/>
  <c r="F18" i="2"/>
  <c r="F19" i="2"/>
  <c r="F20" i="2"/>
  <c r="F21" i="2"/>
  <c r="F31" i="2"/>
  <c r="F32" i="2"/>
  <c r="F33" i="2"/>
  <c r="F34" i="2"/>
  <c r="F36" i="2"/>
  <c r="F37" i="2"/>
  <c r="F38" i="2"/>
  <c r="F41" i="2"/>
  <c r="F42" i="2"/>
  <c r="F43" i="2"/>
  <c r="F46" i="2"/>
  <c r="F47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16" i="2"/>
</calcChain>
</file>

<file path=xl/sharedStrings.xml><?xml version="1.0" encoding="utf-8"?>
<sst xmlns="http://schemas.openxmlformats.org/spreadsheetml/2006/main" count="550" uniqueCount="260">
  <si>
    <t>ОТЧЕТ ОБ ИСПОЛНЕНИИ БЮДЖЕТА</t>
  </si>
  <si>
    <t>КОДЫ</t>
  </si>
  <si>
    <t>на 1 января 2020 г.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</si>
  <si>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</si>
  <si>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</si>
  <si>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</si>
  <si>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</si>
  <si>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</si>
  <si>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78613057</t>
  </si>
  <si>
    <t>финансового органа</t>
  </si>
  <si>
    <t>Рябчинская сельская администрация</t>
  </si>
  <si>
    <t>Глава по БК</t>
  </si>
  <si>
    <t>960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</si>
  <si>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</si>
  <si>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</si>
  <si>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</si>
  <si>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15612436</t>
  </si>
  <si>
    <t>Периодичность: месячная, квартальная, годовая</t>
  </si>
  <si>
    <t>Единица измерения:  руб.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</si>
  <si>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</si>
  <si>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</si>
  <si>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</si>
  <si>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</si>
  <si>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</si>
  <si>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</si>
  <si>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</si>
  <si>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</si>
  <si>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</si>
  <si>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</si>
  <si>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</si>
  <si>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</si>
  <si>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</si>
  <si>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</si>
  <si>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</si>
  <si>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-</t>
  </si>
  <si>
    <t>в том числе:</t>
  </si>
  <si>
    <t xml:space="preserve">  НАЛОГОВЫЕ И НЕНАЛОГОВЫЕ ДОХОДЫ</t>
  </si>
  <si>
    <t>000 1 00 00000 00 0000 000</t>
  </si>
  <si>
    <t xml:space="preserve">  НАЛОГИ НА ПРИБЫЛЬ, ДОХОДЫ</t>
  </si>
  <si>
    <t>000 1 01 00000 00 0000 000</t>
  </si>
  <si>
    <t xml:space="preserve">  Налог на доходы физических лиц</t>
  </si>
  <si>
    <t>000 1 01 02000 01 0000 110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</si>
  <si>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</si>
  <si>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</si>
  <si>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</si>
  <si>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000 1 01 02010 01 1000 110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</si>
  <si>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 (пени по соответствующему платежу)</t>
  </si>
  <si>
    <t>000 1 01 02010 01 2100 110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</si>
  <si>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</si>
  <si>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000 1 01 02010 01 3000 110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</si>
  <si>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</si>
  <si>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</si>
  <si>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</si>
  <si>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000 1 01 02020 01 1000 110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</si>
  <si>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</si>
  <si>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</si>
  <si>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</si>
  <si>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000 1 01 02030 01 1000 110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</si>
  <si>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</si>
  <si>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000 1 01 02030 01 2100 110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</si>
  <si>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</si>
  <si>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000 1 01 02030 01 3000 110</t>
  </si>
  <si>
    <t xml:space="preserve">  НАЛОГИ НА СОВОКУПНЫЙ ДОХОД</t>
  </si>
  <si>
    <t>000 1 05 00000 00 0000 000</t>
  </si>
  <si>
    <t xml:space="preserve">  Единый сельскохозяйственный налог</t>
  </si>
  <si>
    <t>000 1 05 03000 01 0000 110</t>
  </si>
  <si>
    <t>000 1 05 03010 01 0000 110</t>
  </si>
  <si>
    <t xml:space="preserve">  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</si>
  <si>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000 1 05 03010 01 1000 110</t>
  </si>
  <si>
    <t xml:space="preserve">  Единый сельскохозяйственный налог (пени по соответствующему платежу)</t>
  </si>
  <si>
    <t>000 1 05 03010 01 2100 110</t>
  </si>
  <si>
    <t xml:space="preserve">  НАЛОГИ НА ИМУЩЕСТВО</t>
  </si>
  <si>
    <t>000 1 06 00000 00 0000 000</t>
  </si>
  <si>
    <t xml:space="preserve">  Налог на имущество физических лиц</t>
  </si>
  <si>
    <t>000 1 06 01000 00 0000 110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</si>
  <si>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</si>
  <si>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</si>
  <si>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</si>
  <si>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000 1 06 01030 10 1000 110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</si>
  <si>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</si>
  <si>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000 1 06 01030 10 2100 110</t>
  </si>
  <si>
    <t xml:space="preserve">  Земельный налог</t>
  </si>
  <si>
    <t>000 1 06 06000 00 0000 110</t>
  </si>
  <si>
    <t xml:space="preserve">  Земельный налог с организаций</t>
  </si>
  <si>
    <t>000 1 06 06030 00 0000 110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</si>
  <si>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</si>
  <si>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000 1 06 06033 10 0000 110</t>
  </si>
  <si>
    <t xml:space="preserve">  Земельный налог с организаций, обладающих земельным участком, расположенным в границах сельских поселений  (сумма платежа (перерасчеты, недоимка и задолженность по соответствующему платежу, в том числе по отмененному)</t>
  </si>
  <si>
    <t>000 1 06 06033 10 1000 110</t>
  </si>
  <si>
    <t xml:space="preserve">  Земельный налог с организаций, обладающих земельным участком, расположенным в границах  сельских  поселений  (пени по соответствующему платежу)</t>
  </si>
  <si>
    <t>000 1 06 06033 10 2100 110</t>
  </si>
  <si>
    <t xml:space="preserve">  Земельный налог с физических лиц</t>
  </si>
  <si>
    <t>000 1 06 06040 00 0000 110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</si>
  <si>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</si>
  <si>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</si>
  <si>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 xml:space="preserve">  Земельный налог с физических лиц, обладающих земельным участком, расположенным в границах сельских поселений  (сумма платежа (перерасчеты, недоимка и задолженность по соответствующему платежу, в том числе по отмененному)</t>
  </si>
  <si>
    <t>000 1 06 06043 10 1000 110</t>
  </si>
  <si>
    <t xml:space="preserve">  Земельный налог с физических лиц, обладающих земельным участком, расположенным в границах сельских поселений  (пени по соответствующему платежу)</t>
  </si>
  <si>
    <t>000 1 06 06043 10 2100 110</t>
  </si>
  <si>
    <t xml:space="preserve">  ДОХОДЫ ОТ ИСПОЛЬЗОВАНИЯ ИМУЩЕСТВА, НАХОДЯЩЕГОСЯ В ГОСУДАРСТВЕННОЙ И МУНИЦИПАЛЬНОЙ СОБСТВЕННОСТИ</t>
  </si>
  <si>
    <t>000 1 11 00000 00 0000 000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</si>
  <si>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</si>
  <si>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</si>
  <si>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</si>
  <si>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</si>
  <si>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 xml:space="preserve">  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</si>
  <si>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000 1 11 05035 10 0000 120</t>
  </si>
  <si>
    <t xml:space="preserve">  БЕЗВОЗМЕЗДНЫЕ ПОСТУПЛЕНИЯ</t>
  </si>
  <si>
    <t>000 2 00 00000 00 0000 000</t>
  </si>
  <si>
    <t xml:space="preserve">  БЕЗВОЗМЕЗДНЫЕ ПОСТУПЛЕНИЯ ОТ ДРУГИХ БЮДЖЕТОВ БЮДЖЕТНОЙ СИСТЕМЫ РОССИЙСКОЙ ФЕДЕРАЦИИ</t>
  </si>
  <si>
    <t>000 2 02 00000 00 0000 000</t>
  </si>
  <si>
    <t xml:space="preserve">  Дотации бюджетам бюджетной системы Российской Федерации</t>
  </si>
  <si>
    <t>000 2 02 10000 00 0000 150</t>
  </si>
  <si>
    <t xml:space="preserve">  Дотации на выравнивание бюджетной обеспеченности</t>
  </si>
  <si>
    <t>000 2 02 15001 00 0000 150</t>
  </si>
  <si>
    <t xml:space="preserve">  Дотации бюджетам сельских поселений на выравнивание бюджетной обеспеченности</t>
  </si>
  <si>
    <t>000 2 02 15001 10 0000 150</t>
  </si>
  <si>
    <t xml:space="preserve">  Субвенции бюджетам бюджетной системы Российской Федерации</t>
  </si>
  <si>
    <t>000 2 02 30000 00 0000 150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</si>
  <si>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</si>
  <si>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>000 2 02 35118 00 0000 150</t>
  </si>
  <si>
    <t xml:space="preserve">  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</si>
  <si>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000 2 02 35118 10 0000 150</t>
  </si>
  <si>
    <t xml:space="preserve">  Иные межбюджетные трансферты</t>
  </si>
  <si>
    <t>000 2 02 40000 00 0000 150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</si>
  <si>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</si>
  <si>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</si>
  <si>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</si>
  <si>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</si>
  <si>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</si>
  <si>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</si>
  <si>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</si>
  <si>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</si>
  <si>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Функционирование высшего должностного лица субъекта Российской Федерации и муниципального образования</t>
  </si>
  <si>
    <t>200</t>
  </si>
  <si>
    <t>000 0102 00 0 00 00000 000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</si>
  <si>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</si>
  <si>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000 0102 00 0 00 00000 100</t>
  </si>
  <si>
    <t xml:space="preserve">  Расходы на выплаты персоналу государственных (муниципальных) органов</t>
  </si>
  <si>
    <t>000 0102 00 0 00 00000 120</t>
  </si>
  <si>
    <t xml:space="preserve">  Фонд оплаты труда государственных (муниципальных) органов</t>
  </si>
  <si>
    <t>000 0102 00 0 00 00000 121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</si>
  <si>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</si>
  <si>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000 0102 00 0 00 00000 129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</si>
  <si>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</si>
  <si>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000 0104 00 0 00 00000 000</t>
  </si>
  <si>
    <t>000 0104 00 0 00 00000 100</t>
  </si>
  <si>
    <t>000 0104 00 0 00 00000 120</t>
  </si>
  <si>
    <t>000 0104 00 0 00 00000 121</t>
  </si>
  <si>
    <t>000 0104 00 0 00 00000 129</t>
  </si>
  <si>
    <t xml:space="preserve">  Закупка товаров, работ и услуг для обеспечения государственных (муниципальных) нужд</t>
  </si>
  <si>
    <t>000 0104 00 0 00 00000 200</t>
  </si>
  <si>
    <t xml:space="preserve">  </t>
  </si>
  <si>
    <t>000 0104 00 0 00 00000 240</t>
  </si>
  <si>
    <t xml:space="preserve">  Прочая закупка товаров, работ и услуг</t>
  </si>
  <si>
    <t>000 0104 00 0 00 00000 244</t>
  </si>
  <si>
    <t xml:space="preserve">  Иные бюджетные ассигнования</t>
  </si>
  <si>
    <t>000 0104 00 0 00 00000 800</t>
  </si>
  <si>
    <t xml:space="preserve">  Уплата налогов, сборов и иных платежей</t>
  </si>
  <si>
    <t>000 0104 00 0 00 00000 850</t>
  </si>
  <si>
    <t>000 0104 00 0 00 00000 851</t>
  </si>
  <si>
    <t>000 0104 00 0 00 00000 852</t>
  </si>
  <si>
    <t xml:space="preserve">  Уплата иных платежей</t>
  </si>
  <si>
    <t>000 0104 00 0 00 00000 853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</si>
  <si>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</si>
  <si>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>000 0106 00 0 00 00000 000</t>
  </si>
  <si>
    <t xml:space="preserve">  Межбюджетные трансферты</t>
  </si>
  <si>
    <t>000 0106 00 0 00 00000 500</t>
  </si>
  <si>
    <t>000 0106 00 0 00 00000 540</t>
  </si>
  <si>
    <t xml:space="preserve">  Обеспечение проведения выборов и референдумов</t>
  </si>
  <si>
    <t>000 0107 00 0 00 00000 000</t>
  </si>
  <si>
    <t>000 0107 00 0 00 00000 800</t>
  </si>
  <si>
    <t xml:space="preserve">  Специальные расходы</t>
  </si>
  <si>
    <t>000 0107 00 0 00 00000 880</t>
  </si>
  <si>
    <t xml:space="preserve">  Другие общегосударственные вопросы</t>
  </si>
  <si>
    <t>000 0113 00 0 00 00000 000</t>
  </si>
  <si>
    <t>000 0113 00 0 00 00000 200</t>
  </si>
  <si>
    <t>000 0113 00 0 00 00000 240</t>
  </si>
  <si>
    <t>000 0113 00 0 00 00000 244</t>
  </si>
  <si>
    <t>000 0113 00 0 00 00000 500</t>
  </si>
  <si>
    <t>000 0113 00 0 00 00000 540</t>
  </si>
  <si>
    <t xml:space="preserve">  Мобилизационная и вневойсковая подготовка</t>
  </si>
  <si>
    <t>000 0203 00 0 00 00000 000</t>
  </si>
  <si>
    <t>000 0203 00 0 00 00000 100</t>
  </si>
  <si>
    <t>000 0203 00 0 00 00000 120</t>
  </si>
  <si>
    <t>000 0203 00 0 00 00000 121</t>
  </si>
  <si>
    <t>000 0203 00 0 00 00000 129</t>
  </si>
  <si>
    <t>000 0203 00 0 00 00000 200</t>
  </si>
  <si>
    <t>000 0203 00 0 00 00000 240</t>
  </si>
  <si>
    <t>000 0203 00 0 00 00000 244</t>
  </si>
  <si>
    <t xml:space="preserve">  Обеспечение пожарной безопасности</t>
  </si>
  <si>
    <t>000 0310 00 0 00 00000 000</t>
  </si>
  <si>
    <t>000 0310 00 0 00 00000 200</t>
  </si>
  <si>
    <t>000 0310 00 0 00 00000 240</t>
  </si>
  <si>
    <t>000 0310 00 0 00 00000 244</t>
  </si>
  <si>
    <t xml:space="preserve">  Другие вопросы в области национальной экономики</t>
  </si>
  <si>
    <t>000 0412 00 0 00 00000 000</t>
  </si>
  <si>
    <t>000 0412 00 0 00 00000 200</t>
  </si>
  <si>
    <t>000 0412 00 0 00 00000 240</t>
  </si>
  <si>
    <t>000 0412 00 0 00 00000 244</t>
  </si>
  <si>
    <t xml:space="preserve">  Благоустройство</t>
  </si>
  <si>
    <t>000 0503 00 0 00 00000 000</t>
  </si>
  <si>
    <t>000 0503 00 0 00 00000 200</t>
  </si>
  <si>
    <t>000 0503 00 0 00 00000 240</t>
  </si>
  <si>
    <t>000 0503 00 0 00 00000 244</t>
  </si>
  <si>
    <t xml:space="preserve">  Молодежная политика</t>
  </si>
  <si>
    <t>000 0707 00 0 00 00000 000</t>
  </si>
  <si>
    <t>000 0707 00 0 00 00000 500</t>
  </si>
  <si>
    <t>000 0707 00 0 00 00000 540</t>
  </si>
  <si>
    <t xml:space="preserve">  Культура</t>
  </si>
  <si>
    <t>000 0801 00 0 00 00000 000</t>
  </si>
  <si>
    <t>000 0801 00 0 00 00000 200</t>
  </si>
  <si>
    <t>000 0801 00 0 00 00000 240</t>
  </si>
  <si>
    <t>000 0801 00 0 00 00000 244</t>
  </si>
  <si>
    <t xml:space="preserve">  Массовый спорт</t>
  </si>
  <si>
    <t>000 1102 00 0 00 00000 000</t>
  </si>
  <si>
    <t>000 1102 00 0 00 00000 500</t>
  </si>
  <si>
    <t>000 1102 00 0 00 00000 540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</si>
  <si>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</si>
  <si>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</si>
  <si>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</si>
  <si>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</si>
  <si>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</si>
  <si>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</si>
  <si>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дефецитов бюджетов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</si>
  <si>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</si>
  <si>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</si>
  <si>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</si>
  <si>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</si>
  <si>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</si>
  <si>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</si>
  <si>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</si>
  <si>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</si>
  <si>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</si>
  <si>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</si>
  <si>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000 01 05 02 00 00 0000 500</t>
  </si>
  <si>
    <t xml:space="preserve">  Увеличение прочих остатков денежных средств бюджетов</t>
  </si>
  <si>
    <t>000 01 05 02 01 00 0000 510</t>
  </si>
  <si>
    <t xml:space="preserve">  Увеличение прочих остатков денежных средств бюджетов сельских поселений</t>
  </si>
  <si>
    <t>000 01 05 02 01 10 0000 510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</si>
  <si>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</si>
  <si>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</si>
  <si>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</si>
  <si>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</si>
  <si>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000 01 05 02 00 00 0000 600</t>
  </si>
  <si>
    <t xml:space="preserve">  Уменьшение прочих остатков денежных средств бюджетов</t>
  </si>
  <si>
    <t>000 01 05 02 01 00 0000 610</t>
  </si>
  <si>
    <t xml:space="preserve">  Уменьшение прочих остатков денежных средств бюджетов сельских поселений</t>
  </si>
  <si>
    <t>000 01 05 02 01 10 0000 610</t>
  </si>
  <si>
    <t>Руководитель</t>
  </si>
  <si>
    <t>Григорьева Валентина Николаевна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</si>
  <si>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</si>
  <si>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</si>
  <si>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</si>
  <si>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</si>
  <si>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</si>
  <si>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Филина Н.В.</t>
  </si>
  <si>
    <t/>
  </si>
  <si>
    <t>централизованной бухгалтерии</t>
  </si>
  <si>
    <t>"     " ________________ 20  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</si>
</sst>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#,##0.00_ ;\-#,##0.00"/>
  </numFmts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9"/>
      <color rgb="FF000000"/>
      <name val="Arial Cyr"/>
    </font>
    <font>
      <sz val="8"/>
      <color rgb="FF000000"/>
      <name val="Arial"/>
    </font>
    <font>
      <sz val="6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142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0" fontId="1" fillId="0" borderId="1">
      <alignment horizontal="left"/>
    </xf>
    <xf numFmtId="0" fontId="3" fillId="0" borderId="1"/>
    <xf numFmtId="49" fontId="1" fillId="0" borderId="1"/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left"/>
    </xf>
    <xf numFmtId="0" fontId="1" fillId="0" borderId="1">
      <alignment horizontal="center"/>
    </xf>
    <xf numFmtId="0" fontId="7" fillId="0" borderId="1">
      <alignment horizontal="left"/>
    </xf>
    <xf numFmtId="49" fontId="1" fillId="0" borderId="1"/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9" fillId="0" borderId="11">
      <alignment horizontal="center"/>
    </xf>
    <xf numFmtId="0" fontId="6" fillId="0" borderId="1"/>
    <xf numFmtId="0" fontId="9" fillId="0" borderId="1">
      <alignment horizontal="center"/>
    </xf>
    <xf numFmtId="0" fontId="6" fillId="0" borderId="1"/>
    <xf numFmtId="0" fontId="9" fillId="0" borderId="1">
      <alignment horizontal="center"/>
    </xf>
    <xf numFmtId="0" fontId="3" fillId="0" borderId="1">
      <alignment horizontal="center" wrapText="1"/>
    </xf>
    <xf numFmtId="0" fontId="8" fillId="0" borderId="1"/>
    <xf numFmtId="0" fontId="10" fillId="0" borderId="2"/>
    <xf numFmtId="0" fontId="10" fillId="0" borderId="1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" fillId="0" borderId="13">
      <alignment horizontal="left"/>
    </xf>
  </cellStyleXfs>
  <cellXfs count="154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9" fontId="3" fillId="0" borderId="17" xfId="38" applyNumberFormat="1" applyProtection="1">
      <alignment horizont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49" fontId="3" fillId="0" borderId="20" xfId="42" applyNumberFormat="1" applyProtection="1">
      <alignment horizontal="center"/>
    </xf>
    <xf numFmtId="4" fontId="3" fillId="0" borderId="20" xfId="43" applyNumberFormat="1" applyProtection="1">
      <alignment horizontal="right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23" xfId="46" applyNumberFormat="1" applyProtection="1">
      <alignment horizontal="center"/>
    </xf>
    <xf numFmtId="4" fontId="3" fillId="0" borderId="23" xfId="47" applyNumberFormat="1" applyProtection="1">
      <alignment horizontal="right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19" xfId="56" applyNumberFormat="1" applyProtection="1">
      <alignment horizontal="center" shrinkToFit="1"/>
    </xf>
    <xf numFmtId="165" fontId="3" fillId="0" borderId="20" xfId="57" applyNumberFormat="1" applyProtection="1">
      <alignment horizontal="right" shrinkToFit="1"/>
    </xf>
    <xf numFmtId="165" fontId="3" fillId="0" borderId="25" xfId="58" applyNumberFormat="1" applyProtection="1">
      <alignment horizontal="right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49" fontId="3" fillId="0" borderId="23" xfId="61" applyNumberFormat="1" applyProtection="1">
      <alignment horizontal="center" wrapText="1"/>
    </xf>
    <xf numFmtId="4" fontId="3" fillId="0" borderId="23" xfId="62" applyNumberFormat="1" applyProtection="1">
      <alignment horizontal="right" wrapText="1"/>
    </xf>
    <xf numFmtId="4" fontId="3" fillId="0" borderId="21" xfId="63" applyNumberFormat="1" applyProtection="1">
      <alignment horizontal="right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49" fontId="3" fillId="0" borderId="29" xfId="67" applyNumberFormat="1" applyProtection="1">
      <alignment horizontal="center"/>
    </xf>
    <xf numFmtId="4" fontId="3" fillId="0" borderId="29" xfId="68" applyNumberFormat="1" applyProtection="1">
      <alignment horizontal="right" shrinkToFit="1"/>
    </xf>
    <xf numFmtId="49" fontId="3" fillId="0" borderId="30" xfId="69" applyNumberFormat="1" applyProtection="1">
      <alignment horizontal="center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49" fontId="1" fillId="0" borderId="31" xfId="105" applyNumberFormat="1" applyProtection="1"/>
    <xf numFmtId="0" fontId="1" fillId="0" borderId="1" xfId="106" applyNumberFormat="1" applyProtection="1">
      <alignment horizontal="left"/>
    </xf>
    <xf numFmtId="0" fontId="1" fillId="0" borderId="1" xfId="107" applyNumberFormat="1" applyProtection="1">
      <alignment horizontal="left" wrapText="1"/>
    </xf>
    <xf numFmtId="0" fontId="1" fillId="0" borderId="1" xfId="108" applyNumberFormat="1" applyProtection="1">
      <alignment horizontal="left"/>
    </xf>
    <xf numFmtId="0" fontId="3" fillId="0" borderId="1" xfId="109" applyNumberFormat="1" applyProtection="1"/>
    <xf numFmtId="49" fontId="1" fillId="0" borderId="1" xfId="110" applyNumberFormat="1" applyProtection="1"/>
    <xf numFmtId="49" fontId="1" fillId="0" borderId="1" xfId="111" applyNumberFormat="1" applyProtection="1"/>
    <xf numFmtId="0" fontId="3" fillId="0" borderId="1" xfId="112" applyNumberFormat="1" applyProtection="1">
      <alignment horizontal="center" wrapText="1"/>
    </xf>
    <xf numFmtId="0" fontId="3" fillId="0" borderId="2" xfId="113" applyNumberFormat="1" applyProtection="1">
      <alignment horizontal="center" wrapText="1"/>
    </xf>
    <xf numFmtId="0" fontId="9" fillId="0" borderId="1" xfId="114" applyNumberFormat="1" applyProtection="1">
      <alignment horizontal="center"/>
    </xf>
    <xf numFmtId="0" fontId="9" fillId="0" borderId="11" xfId="115" applyNumberFormat="1" applyProtection="1">
      <alignment horizontal="center"/>
    </xf>
    <xf numFmtId="0" fontId="1" fillId="0" borderId="1" xfId="116" applyNumberFormat="1" applyProtection="1">
      <alignment horizontal="left"/>
    </xf>
    <xf numFmtId="0" fontId="1" fillId="0" borderId="1" xfId="117" applyNumberFormat="1" applyProtection="1">
      <alignment horizontal="center"/>
    </xf>
    <xf numFmtId="0" fontId="7" fillId="0" borderId="1" xfId="118" applyNumberFormat="1" applyProtection="1">
      <alignment horizontal="left"/>
    </xf>
    <xf numFmtId="49" fontId="1" fillId="0" borderId="1" xfId="119" applyNumberFormat="1" applyProtection="1"/>
    <xf numFmtId="49" fontId="3" fillId="0" borderId="1" xfId="120" applyNumberFormat="1" applyProtection="1">
      <alignment horizontal="left"/>
    </xf>
    <xf numFmtId="49" fontId="3" fillId="0" borderId="1" xfId="121" applyNumberFormat="1" applyProtection="1">
      <alignment horizontal="center" wrapText="1"/>
    </xf>
    <xf numFmtId="0" fontId="9" fillId="0" borderId="11" xfId="123" applyNumberFormat="1" applyProtection="1">
      <alignment horizontal="center"/>
    </xf>
    <xf numFmtId="0" fontId="6" fillId="0" borderId="1" xfId="124" applyNumberFormat="1" applyProtection="1"/>
    <xf numFmtId="0" fontId="9" fillId="0" borderId="1" xfId="125" applyNumberFormat="1" applyProtection="1">
      <alignment horizontal="center"/>
    </xf>
    <xf numFmtId="0" fontId="6" fillId="0" borderId="1" xfId="126" applyNumberFormat="1" applyProtection="1"/>
    <xf numFmtId="0" fontId="9" fillId="0" borderId="1" xfId="127" applyNumberFormat="1" applyProtection="1">
      <alignment horizontal="center"/>
    </xf>
    <xf numFmtId="0" fontId="3" fillId="0" borderId="1" xfId="128" applyNumberFormat="1" applyProtection="1">
      <alignment horizontal="center" wrapText="1"/>
    </xf>
    <xf numFmtId="0" fontId="8" fillId="0" borderId="1" xfId="129" applyNumberFormat="1" applyProtection="1"/>
    <xf numFmtId="0" fontId="10" fillId="0" borderId="2" xfId="130" applyNumberFormat="1" applyProtection="1"/>
    <xf numFmtId="0" fontId="10" fillId="0" borderId="1" xfId="131" applyNumberFormat="1" applyProtection="1"/>
    <xf numFmtId="0" fontId="1" fillId="0" borderId="2" xfId="132" applyNumberFormat="1" applyProtection="1"/>
    <xf numFmtId="0" fontId="1" fillId="0" borderId="11" xfId="134" applyNumberFormat="1" applyProtection="1"/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3" fillId="0" borderId="2" xfId="113" applyNumberFormat="1" applyProtection="1">
      <alignment horizontal="center" wrapText="1"/>
    </xf>
    <xf numFmtId="0" fontId="3" fillId="0" borderId="2" xfId="113">
      <alignment horizontal="center" wrapText="1"/>
    </xf>
    <xf numFmtId="0" fontId="9" fillId="0" borderId="11" xfId="115" applyNumberFormat="1" applyProtection="1">
      <alignment horizontal="center"/>
    </xf>
    <xf numFmtId="0" fontId="9" fillId="0" borderId="11" xfId="115">
      <alignment horizontal="center"/>
    </xf>
    <xf numFmtId="0" fontId="3" fillId="0" borderId="1" xfId="122" applyNumberFormat="1" applyProtection="1">
      <alignment horizontal="center"/>
    </xf>
    <xf numFmtId="0" fontId="3" fillId="0" borderId="1" xfId="122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  <xf numFmtId="0" fontId="9" fillId="0" borderId="11" xfId="123" applyNumberFormat="1" applyProtection="1">
      <alignment horizontal="center"/>
    </xf>
    <xf numFmtId="0" fontId="9" fillId="0" borderId="11" xfId="123">
      <alignment horizontal="center"/>
    </xf>
    <xf numFmtId="0" fontId="1" fillId="0" borderId="13" xfId="133" applyNumberFormat="1" applyProtection="1">
      <alignment horizontal="left" wrapText="1"/>
    </xf>
    <xf numFmtId="0" fontId="1" fillId="0" borderId="13" xfId="133">
      <alignment horizontal="left" wrapText="1"/>
    </xf>
  </cellXfs>
  <cellStyles count="142">
    <cellStyle name="br" xfId="137"/>
    <cellStyle name="col" xfId="136"/>
    <cellStyle name="st140" xfId="133"/>
    <cellStyle name="style0" xfId="138"/>
    <cellStyle name="td" xfId="139"/>
    <cellStyle name="tr" xfId="135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6"/>
    <cellStyle name="xl124" xfId="114"/>
    <cellStyle name="xl125" xfId="116"/>
    <cellStyle name="xl126" xfId="120"/>
    <cellStyle name="xl127" xfId="129"/>
    <cellStyle name="xl128" xfId="132"/>
    <cellStyle name="xl129" xfId="134"/>
    <cellStyle name="xl130" xfId="101"/>
    <cellStyle name="xl131" xfId="107"/>
    <cellStyle name="xl132" xfId="112"/>
    <cellStyle name="xl133" xfId="115"/>
    <cellStyle name="xl134" xfId="117"/>
    <cellStyle name="xl135" xfId="121"/>
    <cellStyle name="xl136" xfId="113"/>
    <cellStyle name="xl137" xfId="123"/>
    <cellStyle name="xl138" xfId="125"/>
    <cellStyle name="xl139" xfId="127"/>
    <cellStyle name="xl140" xfId="128"/>
    <cellStyle name="xl141" xfId="130"/>
    <cellStyle name="xl142" xfId="102"/>
    <cellStyle name="xl143" xfId="108"/>
    <cellStyle name="xl144" xfId="118"/>
    <cellStyle name="xl145" xfId="124"/>
    <cellStyle name="xl146" xfId="126"/>
    <cellStyle name="xl147" xfId="103"/>
    <cellStyle name="xl148" xfId="109"/>
    <cellStyle name="xl149" xfId="119"/>
    <cellStyle name="xl150" xfId="104"/>
    <cellStyle name="xl151" xfId="110"/>
    <cellStyle name="xl152" xfId="105"/>
    <cellStyle name="xl153" xfId="111"/>
    <cellStyle name="xl154" xfId="122"/>
    <cellStyle name="xl155" xfId="141"/>
    <cellStyle name="xl21" xfId="140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31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zoomScaleNormal="100" zoomScaleSheetLayoutView="100" workbookViewId="0">
      <selection activeCell="A67" sqref="A67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4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30" t="s">
        <v>0</v>
      </c>
      <c r="B2" s="131"/>
      <c r="C2" s="131"/>
      <c r="D2" s="131"/>
      <c r="E2" s="131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>
        <v>43831</v>
      </c>
      <c r="G5" s="14"/>
    </row>
    <row r="6" spans="1:7" ht="14.1" customHeight="1" x14ac:dyDescent="0.25">
      <c r="A6" s="17" t="s">
        <v>6</v>
      </c>
      <c r="B6" s="17"/>
      <c r="C6" s="17"/>
      <c r="D6" s="18"/>
      <c r="E6" s="19" t="s">
        <v>7</v>
      </c>
      <c r="F6" s="20" t="s">
        <v>8</v>
      </c>
      <c r="G6" s="14"/>
    </row>
    <row r="7" spans="1:7" ht="15.95" customHeight="1" x14ac:dyDescent="0.25">
      <c r="A7" s="17" t="s">
        <v>9</v>
      </c>
      <c r="B7" s="132" t="s">
        <v>10</v>
      </c>
      <c r="C7" s="133"/>
      <c r="D7" s="133"/>
      <c r="E7" s="19" t="s">
        <v>11</v>
      </c>
      <c r="F7" s="21" t="s">
        <v>12</v>
      </c>
      <c r="G7" s="14"/>
    </row>
    <row r="8" spans="1:7" ht="15.95" customHeight="1" x14ac:dyDescent="0.25">
      <c r="A8" s="17" t="s">
        <v>13</v>
      </c>
      <c r="B8" s="134" t="s">
        <v>14</v>
      </c>
      <c r="C8" s="135"/>
      <c r="D8" s="135"/>
      <c r="E8" s="22" t="s">
        <v>15</v>
      </c>
      <c r="F8" s="21" t="s">
        <v>16</v>
      </c>
      <c r="G8" s="14"/>
    </row>
    <row r="9" spans="1:7" ht="14.1" customHeight="1" x14ac:dyDescent="0.25">
      <c r="A9" s="11" t="s">
        <v>17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18</v>
      </c>
      <c r="B10" s="17"/>
      <c r="C10" s="17"/>
      <c r="D10" s="18"/>
      <c r="E10" s="22" t="s">
        <v>19</v>
      </c>
      <c r="F10" s="26" t="s">
        <v>20</v>
      </c>
      <c r="G10" s="14"/>
    </row>
    <row r="11" spans="1:7" ht="14.1" customHeight="1" x14ac:dyDescent="0.25">
      <c r="A11" s="136" t="s">
        <v>21</v>
      </c>
      <c r="B11" s="137"/>
      <c r="C11" s="137"/>
      <c r="D11" s="137"/>
      <c r="E11" s="137"/>
      <c r="F11" s="137"/>
      <c r="G11" s="27"/>
    </row>
    <row r="12" spans="1:7" ht="12.95" customHeight="1" x14ac:dyDescent="0.25">
      <c r="A12" s="138" t="s">
        <v>22</v>
      </c>
      <c r="B12" s="138" t="s">
        <v>23</v>
      </c>
      <c r="C12" s="138" t="s">
        <v>24</v>
      </c>
      <c r="D12" s="140" t="s">
        <v>25</v>
      </c>
      <c r="E12" s="140" t="s">
        <v>26</v>
      </c>
      <c r="F12" s="138" t="s">
        <v>27</v>
      </c>
      <c r="G12" s="28"/>
    </row>
    <row r="13" spans="1:7" ht="12" customHeight="1" x14ac:dyDescent="0.25">
      <c r="A13" s="139"/>
      <c r="B13" s="139"/>
      <c r="C13" s="139"/>
      <c r="D13" s="141"/>
      <c r="E13" s="141"/>
      <c r="F13" s="139"/>
      <c r="G13" s="29"/>
    </row>
    <row r="14" spans="1:7" ht="14.25" customHeight="1" x14ac:dyDescent="0.25">
      <c r="A14" s="139"/>
      <c r="B14" s="139"/>
      <c r="C14" s="139"/>
      <c r="D14" s="141"/>
      <c r="E14" s="141"/>
      <c r="F14" s="139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28</v>
      </c>
      <c r="E15" s="32" t="s">
        <v>29</v>
      </c>
      <c r="F15" s="32" t="s">
        <v>30</v>
      </c>
      <c r="G15" s="29"/>
    </row>
    <row r="16" spans="1:7" ht="17.25" customHeight="1" thickBot="1" x14ac:dyDescent="0.3">
      <c r="A16" s="33" t="s">
        <v>31</v>
      </c>
      <c r="B16" s="34" t="s">
        <v>32</v>
      </c>
      <c r="C16" s="35" t="s">
        <v>33</v>
      </c>
      <c r="D16" s="36">
        <v>1435305</v>
      </c>
      <c r="E16" s="36">
        <v>1436808.04</v>
      </c>
      <c r="F16" s="36">
        <f>D16-E16</f>
        <v>-1503.0400000000373</v>
      </c>
      <c r="G16" s="29"/>
    </row>
    <row r="17" spans="1:7" ht="15" customHeight="1" thickBot="1" x14ac:dyDescent="0.3">
      <c r="A17" s="37" t="s">
        <v>35</v>
      </c>
      <c r="B17" s="38"/>
      <c r="C17" s="39"/>
      <c r="D17" s="40"/>
      <c r="E17" s="40"/>
      <c r="F17" s="36">
        <f t="shared" ref="F17:F65" si="0">D17-E17</f>
        <v>0</v>
      </c>
      <c r="G17" s="29"/>
    </row>
    <row r="18" spans="1:7" ht="15.75" thickBot="1" x14ac:dyDescent="0.3">
      <c r="A18" s="41" t="s">
        <v>36</v>
      </c>
      <c r="B18" s="42" t="s">
        <v>32</v>
      </c>
      <c r="C18" s="43" t="s">
        <v>37</v>
      </c>
      <c r="D18" s="44">
        <v>1163000</v>
      </c>
      <c r="E18" s="44">
        <v>1164603.04</v>
      </c>
      <c r="F18" s="36">
        <f t="shared" si="0"/>
        <v>-1603.0400000000373</v>
      </c>
      <c r="G18" s="29"/>
    </row>
    <row r="19" spans="1:7" ht="15.75" thickBot="1" x14ac:dyDescent="0.3">
      <c r="A19" s="41" t="s">
        <v>38</v>
      </c>
      <c r="B19" s="42" t="s">
        <v>32</v>
      </c>
      <c r="C19" s="43" t="s">
        <v>39</v>
      </c>
      <c r="D19" s="44">
        <v>57000</v>
      </c>
      <c r="E19" s="44">
        <v>57391.01</v>
      </c>
      <c r="F19" s="36">
        <f t="shared" si="0"/>
        <v>-391.01000000000204</v>
      </c>
      <c r="G19" s="29"/>
    </row>
    <row r="20" spans="1:7" ht="15.75" thickBot="1" x14ac:dyDescent="0.3">
      <c r="A20" s="41" t="s">
        <v>40</v>
      </c>
      <c r="B20" s="42" t="s">
        <v>32</v>
      </c>
      <c r="C20" s="43" t="s">
        <v>41</v>
      </c>
      <c r="D20" s="44">
        <v>57000</v>
      </c>
      <c r="E20" s="44">
        <v>57391.01</v>
      </c>
      <c r="F20" s="36">
        <f t="shared" si="0"/>
        <v>-391.01000000000204</v>
      </c>
      <c r="G20" s="29"/>
    </row>
    <row r="21" spans="1:7" ht="57.75" thickBot="1" x14ac:dyDescent="0.3">
      <c r="A21" s="41" t="s">
        <v>42</v>
      </c>
      <c r="B21" s="42" t="s">
        <v>32</v>
      </c>
      <c r="C21" s="43" t="s">
        <v>43</v>
      </c>
      <c r="D21" s="44">
        <v>57000</v>
      </c>
      <c r="E21" s="44">
        <v>57077.43</v>
      </c>
      <c r="F21" s="36">
        <f t="shared" si="0"/>
        <v>-77.430000000000291</v>
      </c>
      <c r="G21" s="29"/>
    </row>
    <row r="22" spans="1:7" ht="80.25" thickBot="1" x14ac:dyDescent="0.3">
      <c r="A22" s="41" t="s">
        <v>44</v>
      </c>
      <c r="B22" s="42" t="s">
        <v>32</v>
      </c>
      <c r="C22" s="43" t="s">
        <v>45</v>
      </c>
      <c r="D22" s="44" t="s">
        <v>34</v>
      </c>
      <c r="E22" s="44">
        <v>55227.48</v>
      </c>
      <c r="F22" s="36">
        <v>0</v>
      </c>
      <c r="G22" s="29"/>
    </row>
    <row r="23" spans="1:7" ht="69" thickBot="1" x14ac:dyDescent="0.3">
      <c r="A23" s="41" t="s">
        <v>46</v>
      </c>
      <c r="B23" s="42" t="s">
        <v>32</v>
      </c>
      <c r="C23" s="43" t="s">
        <v>47</v>
      </c>
      <c r="D23" s="44" t="s">
        <v>34</v>
      </c>
      <c r="E23" s="44">
        <v>837.71</v>
      </c>
      <c r="F23" s="36">
        <v>0</v>
      </c>
      <c r="G23" s="29"/>
    </row>
    <row r="24" spans="1:7" ht="80.25" thickBot="1" x14ac:dyDescent="0.3">
      <c r="A24" s="41" t="s">
        <v>48</v>
      </c>
      <c r="B24" s="42" t="s">
        <v>32</v>
      </c>
      <c r="C24" s="43" t="s">
        <v>49</v>
      </c>
      <c r="D24" s="44" t="s">
        <v>34</v>
      </c>
      <c r="E24" s="44">
        <v>1012.24</v>
      </c>
      <c r="F24" s="36">
        <v>0</v>
      </c>
      <c r="G24" s="29"/>
    </row>
    <row r="25" spans="1:7" ht="91.5" thickBot="1" x14ac:dyDescent="0.3">
      <c r="A25" s="41" t="s">
        <v>50</v>
      </c>
      <c r="B25" s="42" t="s">
        <v>32</v>
      </c>
      <c r="C25" s="43" t="s">
        <v>51</v>
      </c>
      <c r="D25" s="44" t="s">
        <v>34</v>
      </c>
      <c r="E25" s="44">
        <v>135.27000000000001</v>
      </c>
      <c r="F25" s="36">
        <v>0</v>
      </c>
      <c r="G25" s="29"/>
    </row>
    <row r="26" spans="1:7" ht="114" thickBot="1" x14ac:dyDescent="0.3">
      <c r="A26" s="41" t="s">
        <v>52</v>
      </c>
      <c r="B26" s="42" t="s">
        <v>32</v>
      </c>
      <c r="C26" s="43" t="s">
        <v>53</v>
      </c>
      <c r="D26" s="44" t="s">
        <v>34</v>
      </c>
      <c r="E26" s="44">
        <v>135.27000000000001</v>
      </c>
      <c r="F26" s="36">
        <v>0</v>
      </c>
      <c r="G26" s="29"/>
    </row>
    <row r="27" spans="1:7" ht="35.25" thickBot="1" x14ac:dyDescent="0.3">
      <c r="A27" s="41" t="s">
        <v>54</v>
      </c>
      <c r="B27" s="42" t="s">
        <v>32</v>
      </c>
      <c r="C27" s="43" t="s">
        <v>55</v>
      </c>
      <c r="D27" s="44" t="s">
        <v>34</v>
      </c>
      <c r="E27" s="44">
        <v>178.31</v>
      </c>
      <c r="F27" s="36">
        <v>0</v>
      </c>
      <c r="G27" s="29"/>
    </row>
    <row r="28" spans="1:7" ht="57.75" thickBot="1" x14ac:dyDescent="0.3">
      <c r="A28" s="41" t="s">
        <v>56</v>
      </c>
      <c r="B28" s="42" t="s">
        <v>32</v>
      </c>
      <c r="C28" s="43" t="s">
        <v>57</v>
      </c>
      <c r="D28" s="44" t="s">
        <v>34</v>
      </c>
      <c r="E28" s="44">
        <v>167.84</v>
      </c>
      <c r="F28" s="36">
        <v>0</v>
      </c>
      <c r="G28" s="29"/>
    </row>
    <row r="29" spans="1:7" ht="46.5" thickBot="1" x14ac:dyDescent="0.3">
      <c r="A29" s="41" t="s">
        <v>58</v>
      </c>
      <c r="B29" s="42" t="s">
        <v>32</v>
      </c>
      <c r="C29" s="43" t="s">
        <v>59</v>
      </c>
      <c r="D29" s="44" t="s">
        <v>34</v>
      </c>
      <c r="E29" s="44">
        <v>0.47</v>
      </c>
      <c r="F29" s="36">
        <v>0</v>
      </c>
      <c r="G29" s="29"/>
    </row>
    <row r="30" spans="1:7" ht="57.75" thickBot="1" x14ac:dyDescent="0.3">
      <c r="A30" s="41" t="s">
        <v>60</v>
      </c>
      <c r="B30" s="42" t="s">
        <v>32</v>
      </c>
      <c r="C30" s="43" t="s">
        <v>61</v>
      </c>
      <c r="D30" s="44" t="s">
        <v>34</v>
      </c>
      <c r="E30" s="44">
        <v>10</v>
      </c>
      <c r="F30" s="36">
        <v>0</v>
      </c>
      <c r="G30" s="29"/>
    </row>
    <row r="31" spans="1:7" ht="15.75" thickBot="1" x14ac:dyDescent="0.3">
      <c r="A31" s="41" t="s">
        <v>62</v>
      </c>
      <c r="B31" s="42" t="s">
        <v>32</v>
      </c>
      <c r="C31" s="43" t="s">
        <v>63</v>
      </c>
      <c r="D31" s="44">
        <v>350000</v>
      </c>
      <c r="E31" s="44">
        <v>350221.23</v>
      </c>
      <c r="F31" s="36">
        <f t="shared" si="0"/>
        <v>-221.22999999998137</v>
      </c>
      <c r="G31" s="29"/>
    </row>
    <row r="32" spans="1:7" ht="15.75" thickBot="1" x14ac:dyDescent="0.3">
      <c r="A32" s="41" t="s">
        <v>64</v>
      </c>
      <c r="B32" s="42" t="s">
        <v>32</v>
      </c>
      <c r="C32" s="43" t="s">
        <v>65</v>
      </c>
      <c r="D32" s="44">
        <v>350000</v>
      </c>
      <c r="E32" s="44">
        <v>350221.23</v>
      </c>
      <c r="F32" s="36">
        <f t="shared" si="0"/>
        <v>-221.22999999998137</v>
      </c>
      <c r="G32" s="29"/>
    </row>
    <row r="33" spans="1:7" ht="15.75" thickBot="1" x14ac:dyDescent="0.3">
      <c r="A33" s="41" t="s">
        <v>64</v>
      </c>
      <c r="B33" s="42" t="s">
        <v>32</v>
      </c>
      <c r="C33" s="43" t="s">
        <v>66</v>
      </c>
      <c r="D33" s="44">
        <v>350000</v>
      </c>
      <c r="E33" s="44">
        <v>350221.23</v>
      </c>
      <c r="F33" s="36">
        <f t="shared" si="0"/>
        <v>-221.22999999998137</v>
      </c>
      <c r="G33" s="29"/>
    </row>
    <row r="34" spans="1:7" ht="35.25" thickBot="1" x14ac:dyDescent="0.3">
      <c r="A34" s="41" t="s">
        <v>67</v>
      </c>
      <c r="B34" s="42" t="s">
        <v>32</v>
      </c>
      <c r="C34" s="43" t="s">
        <v>68</v>
      </c>
      <c r="D34" s="44">
        <v>350000</v>
      </c>
      <c r="E34" s="44">
        <v>317877.71000000002</v>
      </c>
      <c r="F34" s="36">
        <f t="shared" si="0"/>
        <v>32122.289999999979</v>
      </c>
      <c r="G34" s="29"/>
    </row>
    <row r="35" spans="1:7" ht="24" thickBot="1" x14ac:dyDescent="0.3">
      <c r="A35" s="41" t="s">
        <v>69</v>
      </c>
      <c r="B35" s="42" t="s">
        <v>32</v>
      </c>
      <c r="C35" s="43" t="s">
        <v>70</v>
      </c>
      <c r="D35" s="44" t="s">
        <v>34</v>
      </c>
      <c r="E35" s="44">
        <v>32343.52</v>
      </c>
      <c r="F35" s="36">
        <v>0</v>
      </c>
      <c r="G35" s="29"/>
    </row>
    <row r="36" spans="1:7" ht="15.75" thickBot="1" x14ac:dyDescent="0.3">
      <c r="A36" s="41" t="s">
        <v>71</v>
      </c>
      <c r="B36" s="42" t="s">
        <v>32</v>
      </c>
      <c r="C36" s="43" t="s">
        <v>72</v>
      </c>
      <c r="D36" s="44">
        <v>738900.59</v>
      </c>
      <c r="E36" s="44">
        <v>739891.39</v>
      </c>
      <c r="F36" s="36">
        <f t="shared" si="0"/>
        <v>-990.80000000004657</v>
      </c>
      <c r="G36" s="29"/>
    </row>
    <row r="37" spans="1:7" ht="15.75" thickBot="1" x14ac:dyDescent="0.3">
      <c r="A37" s="41" t="s">
        <v>73</v>
      </c>
      <c r="B37" s="42" t="s">
        <v>32</v>
      </c>
      <c r="C37" s="43" t="s">
        <v>74</v>
      </c>
      <c r="D37" s="44">
        <v>111000</v>
      </c>
      <c r="E37" s="44">
        <v>111959.9</v>
      </c>
      <c r="F37" s="36">
        <f t="shared" si="0"/>
        <v>-959.89999999999418</v>
      </c>
      <c r="G37" s="29"/>
    </row>
    <row r="38" spans="1:7" ht="35.25" thickBot="1" x14ac:dyDescent="0.3">
      <c r="A38" s="41" t="s">
        <v>75</v>
      </c>
      <c r="B38" s="42" t="s">
        <v>32</v>
      </c>
      <c r="C38" s="43" t="s">
        <v>76</v>
      </c>
      <c r="D38" s="44">
        <v>111000</v>
      </c>
      <c r="E38" s="44">
        <v>111959.9</v>
      </c>
      <c r="F38" s="36">
        <f t="shared" si="0"/>
        <v>-959.89999999999418</v>
      </c>
      <c r="G38" s="29"/>
    </row>
    <row r="39" spans="1:7" ht="57.75" thickBot="1" x14ac:dyDescent="0.3">
      <c r="A39" s="41" t="s">
        <v>77</v>
      </c>
      <c r="B39" s="42" t="s">
        <v>32</v>
      </c>
      <c r="C39" s="43" t="s">
        <v>78</v>
      </c>
      <c r="D39" s="44" t="s">
        <v>34</v>
      </c>
      <c r="E39" s="44">
        <v>118382.02</v>
      </c>
      <c r="F39" s="36">
        <v>0</v>
      </c>
      <c r="G39" s="29"/>
    </row>
    <row r="40" spans="1:7" ht="46.5" thickBot="1" x14ac:dyDescent="0.3">
      <c r="A40" s="41" t="s">
        <v>79</v>
      </c>
      <c r="B40" s="42" t="s">
        <v>32</v>
      </c>
      <c r="C40" s="43" t="s">
        <v>80</v>
      </c>
      <c r="D40" s="44" t="s">
        <v>34</v>
      </c>
      <c r="E40" s="44">
        <v>-6422.12</v>
      </c>
      <c r="F40" s="36">
        <v>0</v>
      </c>
      <c r="G40" s="29"/>
    </row>
    <row r="41" spans="1:7" ht="15.75" thickBot="1" x14ac:dyDescent="0.3">
      <c r="A41" s="41" t="s">
        <v>81</v>
      </c>
      <c r="B41" s="42" t="s">
        <v>32</v>
      </c>
      <c r="C41" s="43" t="s">
        <v>82</v>
      </c>
      <c r="D41" s="44">
        <v>627900.59</v>
      </c>
      <c r="E41" s="44">
        <v>627931.49</v>
      </c>
      <c r="F41" s="36">
        <f t="shared" si="0"/>
        <v>-30.900000000023283</v>
      </c>
      <c r="G41" s="29"/>
    </row>
    <row r="42" spans="1:7" ht="15.75" thickBot="1" x14ac:dyDescent="0.3">
      <c r="A42" s="41" t="s">
        <v>83</v>
      </c>
      <c r="B42" s="42" t="s">
        <v>32</v>
      </c>
      <c r="C42" s="43" t="s">
        <v>84</v>
      </c>
      <c r="D42" s="44">
        <v>392900.59</v>
      </c>
      <c r="E42" s="44">
        <v>392910.41</v>
      </c>
      <c r="F42" s="36">
        <f t="shared" si="0"/>
        <v>-9.8199999999487773</v>
      </c>
      <c r="G42" s="29"/>
    </row>
    <row r="43" spans="1:7" ht="24" thickBot="1" x14ac:dyDescent="0.3">
      <c r="A43" s="41" t="s">
        <v>85</v>
      </c>
      <c r="B43" s="42" t="s">
        <v>32</v>
      </c>
      <c r="C43" s="43" t="s">
        <v>86</v>
      </c>
      <c r="D43" s="44">
        <v>392900.59</v>
      </c>
      <c r="E43" s="44">
        <v>392910.41</v>
      </c>
      <c r="F43" s="36">
        <f t="shared" si="0"/>
        <v>-9.8199999999487773</v>
      </c>
      <c r="G43" s="29"/>
    </row>
    <row r="44" spans="1:7" ht="46.5" thickBot="1" x14ac:dyDescent="0.3">
      <c r="A44" s="41" t="s">
        <v>87</v>
      </c>
      <c r="B44" s="42" t="s">
        <v>32</v>
      </c>
      <c r="C44" s="43" t="s">
        <v>88</v>
      </c>
      <c r="D44" s="44" t="s">
        <v>34</v>
      </c>
      <c r="E44" s="44">
        <v>392008.9</v>
      </c>
      <c r="F44" s="36">
        <v>0</v>
      </c>
      <c r="G44" s="29"/>
    </row>
    <row r="45" spans="1:7" ht="35.25" thickBot="1" x14ac:dyDescent="0.3">
      <c r="A45" s="41" t="s">
        <v>89</v>
      </c>
      <c r="B45" s="42" t="s">
        <v>32</v>
      </c>
      <c r="C45" s="43" t="s">
        <v>90</v>
      </c>
      <c r="D45" s="44" t="s">
        <v>34</v>
      </c>
      <c r="E45" s="44">
        <v>901.51</v>
      </c>
      <c r="F45" s="36">
        <v>0</v>
      </c>
      <c r="G45" s="29"/>
    </row>
    <row r="46" spans="1:7" ht="15.75" thickBot="1" x14ac:dyDescent="0.3">
      <c r="A46" s="41" t="s">
        <v>91</v>
      </c>
      <c r="B46" s="42" t="s">
        <v>32</v>
      </c>
      <c r="C46" s="43" t="s">
        <v>92</v>
      </c>
      <c r="D46" s="44">
        <v>235000</v>
      </c>
      <c r="E46" s="44">
        <v>235021.08</v>
      </c>
      <c r="F46" s="36">
        <f t="shared" si="0"/>
        <v>-21.079999999987194</v>
      </c>
      <c r="G46" s="29"/>
    </row>
    <row r="47" spans="1:7" ht="24" thickBot="1" x14ac:dyDescent="0.3">
      <c r="A47" s="41" t="s">
        <v>93</v>
      </c>
      <c r="B47" s="42" t="s">
        <v>32</v>
      </c>
      <c r="C47" s="43" t="s">
        <v>94</v>
      </c>
      <c r="D47" s="44">
        <v>235000</v>
      </c>
      <c r="E47" s="44">
        <v>235021.08</v>
      </c>
      <c r="F47" s="36">
        <f t="shared" si="0"/>
        <v>-21.079999999987194</v>
      </c>
      <c r="G47" s="29"/>
    </row>
    <row r="48" spans="1:7" ht="46.5" thickBot="1" x14ac:dyDescent="0.3">
      <c r="A48" s="41" t="s">
        <v>95</v>
      </c>
      <c r="B48" s="42" t="s">
        <v>32</v>
      </c>
      <c r="C48" s="43" t="s">
        <v>96</v>
      </c>
      <c r="D48" s="44" t="s">
        <v>34</v>
      </c>
      <c r="E48" s="44">
        <v>233797</v>
      </c>
      <c r="F48" s="36">
        <v>0</v>
      </c>
      <c r="G48" s="29"/>
    </row>
    <row r="49" spans="1:7" ht="35.25" thickBot="1" x14ac:dyDescent="0.3">
      <c r="A49" s="41" t="s">
        <v>97</v>
      </c>
      <c r="B49" s="42" t="s">
        <v>32</v>
      </c>
      <c r="C49" s="43" t="s">
        <v>98</v>
      </c>
      <c r="D49" s="44" t="s">
        <v>34</v>
      </c>
      <c r="E49" s="44">
        <v>1224.08</v>
      </c>
      <c r="F49" s="36">
        <v>0</v>
      </c>
      <c r="G49" s="29"/>
    </row>
    <row r="50" spans="1:7" ht="35.25" thickBot="1" x14ac:dyDescent="0.3">
      <c r="A50" s="41" t="s">
        <v>99</v>
      </c>
      <c r="B50" s="42" t="s">
        <v>32</v>
      </c>
      <c r="C50" s="43" t="s">
        <v>100</v>
      </c>
      <c r="D50" s="44">
        <v>17099.41</v>
      </c>
      <c r="E50" s="44">
        <v>17099.41</v>
      </c>
      <c r="F50" s="36">
        <f t="shared" si="0"/>
        <v>0</v>
      </c>
      <c r="G50" s="29"/>
    </row>
    <row r="51" spans="1:7" ht="69" thickBot="1" x14ac:dyDescent="0.3">
      <c r="A51" s="41" t="s">
        <v>101</v>
      </c>
      <c r="B51" s="42" t="s">
        <v>32</v>
      </c>
      <c r="C51" s="43" t="s">
        <v>102</v>
      </c>
      <c r="D51" s="44">
        <v>17099.41</v>
      </c>
      <c r="E51" s="44">
        <v>17099.41</v>
      </c>
      <c r="F51" s="36">
        <f t="shared" si="0"/>
        <v>0</v>
      </c>
      <c r="G51" s="29"/>
    </row>
    <row r="52" spans="1:7" ht="69" thickBot="1" x14ac:dyDescent="0.3">
      <c r="A52" s="41" t="s">
        <v>103</v>
      </c>
      <c r="B52" s="42" t="s">
        <v>32</v>
      </c>
      <c r="C52" s="43" t="s">
        <v>104</v>
      </c>
      <c r="D52" s="44">
        <v>17099.41</v>
      </c>
      <c r="E52" s="44">
        <v>17099.41</v>
      </c>
      <c r="F52" s="36">
        <f t="shared" si="0"/>
        <v>0</v>
      </c>
      <c r="G52" s="29"/>
    </row>
    <row r="53" spans="1:7" ht="57.75" thickBot="1" x14ac:dyDescent="0.3">
      <c r="A53" s="41" t="s">
        <v>105</v>
      </c>
      <c r="B53" s="42" t="s">
        <v>32</v>
      </c>
      <c r="C53" s="43" t="s">
        <v>106</v>
      </c>
      <c r="D53" s="44">
        <v>17099.41</v>
      </c>
      <c r="E53" s="44">
        <v>17099.41</v>
      </c>
      <c r="F53" s="36">
        <f t="shared" si="0"/>
        <v>0</v>
      </c>
      <c r="G53" s="29"/>
    </row>
    <row r="54" spans="1:7" ht="15.75" thickBot="1" x14ac:dyDescent="0.3">
      <c r="A54" s="41" t="s">
        <v>107</v>
      </c>
      <c r="B54" s="42" t="s">
        <v>32</v>
      </c>
      <c r="C54" s="43" t="s">
        <v>108</v>
      </c>
      <c r="D54" s="44">
        <v>272305</v>
      </c>
      <c r="E54" s="44">
        <v>272205</v>
      </c>
      <c r="F54" s="36">
        <f t="shared" si="0"/>
        <v>100</v>
      </c>
      <c r="G54" s="29"/>
    </row>
    <row r="55" spans="1:7" ht="24" thickBot="1" x14ac:dyDescent="0.3">
      <c r="A55" s="41" t="s">
        <v>109</v>
      </c>
      <c r="B55" s="42" t="s">
        <v>32</v>
      </c>
      <c r="C55" s="43" t="s">
        <v>110</v>
      </c>
      <c r="D55" s="44">
        <v>272305</v>
      </c>
      <c r="E55" s="44">
        <v>272205</v>
      </c>
      <c r="F55" s="36">
        <f t="shared" si="0"/>
        <v>100</v>
      </c>
      <c r="G55" s="29"/>
    </row>
    <row r="56" spans="1:7" ht="24" thickBot="1" x14ac:dyDescent="0.3">
      <c r="A56" s="41" t="s">
        <v>111</v>
      </c>
      <c r="B56" s="42" t="s">
        <v>32</v>
      </c>
      <c r="C56" s="43" t="s">
        <v>112</v>
      </c>
      <c r="D56" s="44">
        <v>78000</v>
      </c>
      <c r="E56" s="44">
        <v>78000</v>
      </c>
      <c r="F56" s="36">
        <f t="shared" si="0"/>
        <v>0</v>
      </c>
      <c r="G56" s="29"/>
    </row>
    <row r="57" spans="1:7" ht="15.75" thickBot="1" x14ac:dyDescent="0.3">
      <c r="A57" s="41" t="s">
        <v>113</v>
      </c>
      <c r="B57" s="42" t="s">
        <v>32</v>
      </c>
      <c r="C57" s="43" t="s">
        <v>114</v>
      </c>
      <c r="D57" s="44">
        <v>78000</v>
      </c>
      <c r="E57" s="44">
        <v>78000</v>
      </c>
      <c r="F57" s="36">
        <f t="shared" si="0"/>
        <v>0</v>
      </c>
      <c r="G57" s="29"/>
    </row>
    <row r="58" spans="1:7" ht="24" thickBot="1" x14ac:dyDescent="0.3">
      <c r="A58" s="41" t="s">
        <v>115</v>
      </c>
      <c r="B58" s="42" t="s">
        <v>32</v>
      </c>
      <c r="C58" s="43" t="s">
        <v>116</v>
      </c>
      <c r="D58" s="44">
        <v>78000</v>
      </c>
      <c r="E58" s="44">
        <v>78000</v>
      </c>
      <c r="F58" s="36">
        <f t="shared" si="0"/>
        <v>0</v>
      </c>
      <c r="G58" s="29"/>
    </row>
    <row r="59" spans="1:7" ht="24" thickBot="1" x14ac:dyDescent="0.3">
      <c r="A59" s="41" t="s">
        <v>117</v>
      </c>
      <c r="B59" s="42" t="s">
        <v>32</v>
      </c>
      <c r="C59" s="43" t="s">
        <v>118</v>
      </c>
      <c r="D59" s="44">
        <v>79305</v>
      </c>
      <c r="E59" s="44">
        <v>79305</v>
      </c>
      <c r="F59" s="36">
        <f t="shared" si="0"/>
        <v>0</v>
      </c>
      <c r="G59" s="29"/>
    </row>
    <row r="60" spans="1:7" ht="35.25" thickBot="1" x14ac:dyDescent="0.3">
      <c r="A60" s="41" t="s">
        <v>119</v>
      </c>
      <c r="B60" s="42" t="s">
        <v>32</v>
      </c>
      <c r="C60" s="43" t="s">
        <v>120</v>
      </c>
      <c r="D60" s="44">
        <v>79305</v>
      </c>
      <c r="E60" s="44">
        <v>79305</v>
      </c>
      <c r="F60" s="36">
        <f t="shared" si="0"/>
        <v>0</v>
      </c>
      <c r="G60" s="29"/>
    </row>
    <row r="61" spans="1:7" ht="35.25" thickBot="1" x14ac:dyDescent="0.3">
      <c r="A61" s="41" t="s">
        <v>121</v>
      </c>
      <c r="B61" s="42" t="s">
        <v>32</v>
      </c>
      <c r="C61" s="43" t="s">
        <v>122</v>
      </c>
      <c r="D61" s="44">
        <v>79305</v>
      </c>
      <c r="E61" s="44">
        <v>79305</v>
      </c>
      <c r="F61" s="36">
        <f t="shared" si="0"/>
        <v>0</v>
      </c>
      <c r="G61" s="29"/>
    </row>
    <row r="62" spans="1:7" ht="15.75" thickBot="1" x14ac:dyDescent="0.3">
      <c r="A62" s="41" t="s">
        <v>123</v>
      </c>
      <c r="B62" s="42" t="s">
        <v>32</v>
      </c>
      <c r="C62" s="43" t="s">
        <v>124</v>
      </c>
      <c r="D62" s="44">
        <v>115000</v>
      </c>
      <c r="E62" s="44">
        <v>114900</v>
      </c>
      <c r="F62" s="36">
        <f t="shared" si="0"/>
        <v>100</v>
      </c>
      <c r="G62" s="29"/>
    </row>
    <row r="63" spans="1:7" ht="46.5" thickBot="1" x14ac:dyDescent="0.3">
      <c r="A63" s="41" t="s">
        <v>125</v>
      </c>
      <c r="B63" s="42" t="s">
        <v>32</v>
      </c>
      <c r="C63" s="43" t="s">
        <v>126</v>
      </c>
      <c r="D63" s="44">
        <v>115000</v>
      </c>
      <c r="E63" s="44">
        <v>114900</v>
      </c>
      <c r="F63" s="36">
        <f t="shared" si="0"/>
        <v>100</v>
      </c>
      <c r="G63" s="29"/>
    </row>
    <row r="64" spans="1:7" ht="57" x14ac:dyDescent="0.25">
      <c r="A64" s="41" t="s">
        <v>127</v>
      </c>
      <c r="B64" s="42" t="s">
        <v>32</v>
      </c>
      <c r="C64" s="43" t="s">
        <v>128</v>
      </c>
      <c r="D64" s="44">
        <v>115000</v>
      </c>
      <c r="E64" s="44">
        <v>114900</v>
      </c>
      <c r="F64" s="36">
        <f t="shared" si="0"/>
        <v>100</v>
      </c>
      <c r="G64" s="29"/>
    </row>
    <row r="65" spans="1:7" ht="3" hidden="1" customHeight="1" x14ac:dyDescent="0.25">
      <c r="A65" s="15"/>
      <c r="B65" s="15"/>
      <c r="C65" s="15"/>
      <c r="D65" s="15"/>
      <c r="E65" s="15"/>
      <c r="F65" s="36"/>
      <c r="G65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topLeftCell="A49" zoomScaleNormal="100" zoomScaleSheetLayoutView="100" workbookViewId="0">
      <selection sqref="A1:E1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6.85546875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4.1" customHeight="1" x14ac:dyDescent="0.25">
      <c r="A1" s="130" t="s">
        <v>129</v>
      </c>
      <c r="B1" s="131"/>
      <c r="C1" s="131"/>
      <c r="D1" s="131"/>
      <c r="E1" s="131"/>
      <c r="F1" s="45" t="s">
        <v>130</v>
      </c>
      <c r="G1" s="3"/>
    </row>
    <row r="2" spans="1:7" ht="14.1" customHeight="1" x14ac:dyDescent="0.25">
      <c r="A2" s="27"/>
      <c r="B2" s="27"/>
      <c r="C2" s="27"/>
      <c r="D2" s="27"/>
      <c r="E2" s="27"/>
      <c r="F2" s="27"/>
      <c r="G2" s="3"/>
    </row>
    <row r="3" spans="1:7" ht="12" customHeight="1" x14ac:dyDescent="0.25">
      <c r="A3" s="138" t="s">
        <v>22</v>
      </c>
      <c r="B3" s="138" t="s">
        <v>23</v>
      </c>
      <c r="C3" s="138" t="s">
        <v>131</v>
      </c>
      <c r="D3" s="140" t="s">
        <v>25</v>
      </c>
      <c r="E3" s="140" t="s">
        <v>26</v>
      </c>
      <c r="F3" s="138" t="s">
        <v>27</v>
      </c>
      <c r="G3" s="46"/>
    </row>
    <row r="4" spans="1:7" ht="12" customHeight="1" x14ac:dyDescent="0.25">
      <c r="A4" s="139"/>
      <c r="B4" s="139"/>
      <c r="C4" s="139"/>
      <c r="D4" s="141"/>
      <c r="E4" s="141"/>
      <c r="F4" s="139"/>
      <c r="G4" s="46"/>
    </row>
    <row r="5" spans="1:7" ht="11.1" customHeight="1" x14ac:dyDescent="0.25">
      <c r="A5" s="139"/>
      <c r="B5" s="139"/>
      <c r="C5" s="139"/>
      <c r="D5" s="141"/>
      <c r="E5" s="141"/>
      <c r="F5" s="139"/>
      <c r="G5" s="46"/>
    </row>
    <row r="6" spans="1:7" ht="12" customHeight="1" x14ac:dyDescent="0.25">
      <c r="A6" s="30">
        <v>1</v>
      </c>
      <c r="B6" s="31">
        <v>2</v>
      </c>
      <c r="C6" s="47">
        <v>3</v>
      </c>
      <c r="D6" s="48" t="s">
        <v>28</v>
      </c>
      <c r="E6" s="48" t="s">
        <v>29</v>
      </c>
      <c r="F6" s="48" t="s">
        <v>30</v>
      </c>
      <c r="G6" s="49"/>
    </row>
    <row r="7" spans="1:7" ht="16.5" customHeight="1" x14ac:dyDescent="0.25">
      <c r="A7" s="33" t="s">
        <v>132</v>
      </c>
      <c r="B7" s="50">
        <v>200</v>
      </c>
      <c r="C7" s="35" t="s">
        <v>33</v>
      </c>
      <c r="D7" s="36">
        <v>3344126.1</v>
      </c>
      <c r="E7" s="36">
        <v>3038055.59</v>
      </c>
      <c r="F7" s="51">
        <v>306070.51</v>
      </c>
      <c r="G7" s="52"/>
    </row>
    <row r="8" spans="1:7" ht="12" customHeight="1" x14ac:dyDescent="0.25">
      <c r="A8" s="37" t="s">
        <v>35</v>
      </c>
      <c r="B8" s="53"/>
      <c r="C8" s="39"/>
      <c r="D8" s="54"/>
      <c r="E8" s="54"/>
      <c r="F8" s="55"/>
      <c r="G8" s="52"/>
    </row>
    <row r="9" spans="1:7" ht="23.25" x14ac:dyDescent="0.25">
      <c r="A9" s="56" t="s">
        <v>133</v>
      </c>
      <c r="B9" s="57" t="s">
        <v>134</v>
      </c>
      <c r="C9" s="58" t="s">
        <v>135</v>
      </c>
      <c r="D9" s="59">
        <v>478720</v>
      </c>
      <c r="E9" s="59">
        <v>478720</v>
      </c>
      <c r="F9" s="60" t="s">
        <v>34</v>
      </c>
      <c r="G9" s="61"/>
    </row>
    <row r="10" spans="1:7" ht="45.75" x14ac:dyDescent="0.25">
      <c r="A10" s="56" t="s">
        <v>136</v>
      </c>
      <c r="B10" s="57" t="s">
        <v>134</v>
      </c>
      <c r="C10" s="58" t="s">
        <v>137</v>
      </c>
      <c r="D10" s="59">
        <v>478720</v>
      </c>
      <c r="E10" s="59">
        <v>478720</v>
      </c>
      <c r="F10" s="60" t="s">
        <v>34</v>
      </c>
      <c r="G10" s="61"/>
    </row>
    <row r="11" spans="1:7" ht="23.25" x14ac:dyDescent="0.25">
      <c r="A11" s="56" t="s">
        <v>138</v>
      </c>
      <c r="B11" s="57" t="s">
        <v>134</v>
      </c>
      <c r="C11" s="58" t="s">
        <v>139</v>
      </c>
      <c r="D11" s="59">
        <v>478720</v>
      </c>
      <c r="E11" s="59">
        <v>478720</v>
      </c>
      <c r="F11" s="60" t="s">
        <v>34</v>
      </c>
      <c r="G11" s="61"/>
    </row>
    <row r="12" spans="1:7" x14ac:dyDescent="0.25">
      <c r="A12" s="56" t="s">
        <v>140</v>
      </c>
      <c r="B12" s="57" t="s">
        <v>134</v>
      </c>
      <c r="C12" s="58" t="s">
        <v>141</v>
      </c>
      <c r="D12" s="59" t="s">
        <v>34</v>
      </c>
      <c r="E12" s="59">
        <v>368608</v>
      </c>
      <c r="F12" s="60" t="s">
        <v>34</v>
      </c>
      <c r="G12" s="61"/>
    </row>
    <row r="13" spans="1:7" ht="34.5" x14ac:dyDescent="0.25">
      <c r="A13" s="56" t="s">
        <v>142</v>
      </c>
      <c r="B13" s="57" t="s">
        <v>134</v>
      </c>
      <c r="C13" s="58" t="s">
        <v>143</v>
      </c>
      <c r="D13" s="59" t="s">
        <v>34</v>
      </c>
      <c r="E13" s="59">
        <v>110112</v>
      </c>
      <c r="F13" s="60" t="s">
        <v>34</v>
      </c>
      <c r="G13" s="61"/>
    </row>
    <row r="14" spans="1:7" ht="34.5" x14ac:dyDescent="0.25">
      <c r="A14" s="56" t="s">
        <v>144</v>
      </c>
      <c r="B14" s="57" t="s">
        <v>134</v>
      </c>
      <c r="C14" s="58" t="s">
        <v>145</v>
      </c>
      <c r="D14" s="59">
        <v>743936.97</v>
      </c>
      <c r="E14" s="59">
        <v>743936.97</v>
      </c>
      <c r="F14" s="60" t="s">
        <v>34</v>
      </c>
      <c r="G14" s="61"/>
    </row>
    <row r="15" spans="1:7" ht="45.75" x14ac:dyDescent="0.25">
      <c r="A15" s="56" t="s">
        <v>136</v>
      </c>
      <c r="B15" s="57" t="s">
        <v>134</v>
      </c>
      <c r="C15" s="58" t="s">
        <v>146</v>
      </c>
      <c r="D15" s="59">
        <v>603290</v>
      </c>
      <c r="E15" s="59">
        <v>603290</v>
      </c>
      <c r="F15" s="60" t="s">
        <v>34</v>
      </c>
      <c r="G15" s="61"/>
    </row>
    <row r="16" spans="1:7" ht="23.25" x14ac:dyDescent="0.25">
      <c r="A16" s="56" t="s">
        <v>138</v>
      </c>
      <c r="B16" s="57" t="s">
        <v>134</v>
      </c>
      <c r="C16" s="58" t="s">
        <v>147</v>
      </c>
      <c r="D16" s="59">
        <v>603290</v>
      </c>
      <c r="E16" s="59">
        <v>603290</v>
      </c>
      <c r="F16" s="60" t="s">
        <v>34</v>
      </c>
      <c r="G16" s="61"/>
    </row>
    <row r="17" spans="1:7" x14ac:dyDescent="0.25">
      <c r="A17" s="56" t="s">
        <v>140</v>
      </c>
      <c r="B17" s="57" t="s">
        <v>134</v>
      </c>
      <c r="C17" s="58" t="s">
        <v>148</v>
      </c>
      <c r="D17" s="59" t="s">
        <v>34</v>
      </c>
      <c r="E17" s="59">
        <v>465210</v>
      </c>
      <c r="F17" s="60" t="s">
        <v>34</v>
      </c>
      <c r="G17" s="61"/>
    </row>
    <row r="18" spans="1:7" ht="34.5" x14ac:dyDescent="0.25">
      <c r="A18" s="56" t="s">
        <v>142</v>
      </c>
      <c r="B18" s="57" t="s">
        <v>134</v>
      </c>
      <c r="C18" s="58" t="s">
        <v>149</v>
      </c>
      <c r="D18" s="59" t="s">
        <v>34</v>
      </c>
      <c r="E18" s="59">
        <v>138080</v>
      </c>
      <c r="F18" s="60" t="s">
        <v>34</v>
      </c>
      <c r="G18" s="61"/>
    </row>
    <row r="19" spans="1:7" ht="23.25" x14ac:dyDescent="0.25">
      <c r="A19" s="56" t="s">
        <v>150</v>
      </c>
      <c r="B19" s="57" t="s">
        <v>134</v>
      </c>
      <c r="C19" s="58" t="s">
        <v>151</v>
      </c>
      <c r="D19" s="59">
        <v>135318.67000000001</v>
      </c>
      <c r="E19" s="59">
        <v>135318.67000000001</v>
      </c>
      <c r="F19" s="60" t="s">
        <v>34</v>
      </c>
      <c r="G19" s="61"/>
    </row>
    <row r="20" spans="1:7" x14ac:dyDescent="0.25">
      <c r="A20" s="56" t="s">
        <v>152</v>
      </c>
      <c r="B20" s="57" t="s">
        <v>134</v>
      </c>
      <c r="C20" s="58" t="s">
        <v>153</v>
      </c>
      <c r="D20" s="59">
        <v>135318.67000000001</v>
      </c>
      <c r="E20" s="59">
        <v>135318.67000000001</v>
      </c>
      <c r="F20" s="60" t="s">
        <v>34</v>
      </c>
      <c r="G20" s="61"/>
    </row>
    <row r="21" spans="1:7" x14ac:dyDescent="0.25">
      <c r="A21" s="56" t="s">
        <v>154</v>
      </c>
      <c r="B21" s="57" t="s">
        <v>134</v>
      </c>
      <c r="C21" s="58" t="s">
        <v>155</v>
      </c>
      <c r="D21" s="59" t="s">
        <v>34</v>
      </c>
      <c r="E21" s="59">
        <v>135318.67000000001</v>
      </c>
      <c r="F21" s="60" t="s">
        <v>34</v>
      </c>
      <c r="G21" s="61"/>
    </row>
    <row r="22" spans="1:7" x14ac:dyDescent="0.25">
      <c r="A22" s="56" t="s">
        <v>156</v>
      </c>
      <c r="B22" s="57" t="s">
        <v>134</v>
      </c>
      <c r="C22" s="58" t="s">
        <v>157</v>
      </c>
      <c r="D22" s="59">
        <v>5328.3</v>
      </c>
      <c r="E22" s="59">
        <v>5328.3</v>
      </c>
      <c r="F22" s="60" t="s">
        <v>34</v>
      </c>
      <c r="G22" s="61"/>
    </row>
    <row r="23" spans="1:7" x14ac:dyDescent="0.25">
      <c r="A23" s="56" t="s">
        <v>158</v>
      </c>
      <c r="B23" s="57" t="s">
        <v>134</v>
      </c>
      <c r="C23" s="58" t="s">
        <v>159</v>
      </c>
      <c r="D23" s="59">
        <v>5328.3</v>
      </c>
      <c r="E23" s="59">
        <v>5328.3</v>
      </c>
      <c r="F23" s="60" t="s">
        <v>34</v>
      </c>
      <c r="G23" s="61"/>
    </row>
    <row r="24" spans="1:7" x14ac:dyDescent="0.25">
      <c r="A24" s="56" t="s">
        <v>152</v>
      </c>
      <c r="B24" s="57" t="s">
        <v>134</v>
      </c>
      <c r="C24" s="58" t="s">
        <v>160</v>
      </c>
      <c r="D24" s="59" t="s">
        <v>34</v>
      </c>
      <c r="E24" s="59">
        <v>860</v>
      </c>
      <c r="F24" s="60" t="s">
        <v>34</v>
      </c>
      <c r="G24" s="61"/>
    </row>
    <row r="25" spans="1:7" x14ac:dyDescent="0.25">
      <c r="A25" s="56" t="s">
        <v>152</v>
      </c>
      <c r="B25" s="57" t="s">
        <v>134</v>
      </c>
      <c r="C25" s="58" t="s">
        <v>161</v>
      </c>
      <c r="D25" s="59" t="s">
        <v>34</v>
      </c>
      <c r="E25" s="59">
        <v>100</v>
      </c>
      <c r="F25" s="60" t="s">
        <v>34</v>
      </c>
      <c r="G25" s="61"/>
    </row>
    <row r="26" spans="1:7" x14ac:dyDescent="0.25">
      <c r="A26" s="56" t="s">
        <v>162</v>
      </c>
      <c r="B26" s="57" t="s">
        <v>134</v>
      </c>
      <c r="C26" s="58" t="s">
        <v>163</v>
      </c>
      <c r="D26" s="59" t="s">
        <v>34</v>
      </c>
      <c r="E26" s="59">
        <v>4368.3</v>
      </c>
      <c r="F26" s="60" t="s">
        <v>34</v>
      </c>
      <c r="G26" s="61"/>
    </row>
    <row r="27" spans="1:7" ht="34.5" x14ac:dyDescent="0.25">
      <c r="A27" s="56" t="s">
        <v>164</v>
      </c>
      <c r="B27" s="57" t="s">
        <v>134</v>
      </c>
      <c r="C27" s="58" t="s">
        <v>165</v>
      </c>
      <c r="D27" s="59">
        <v>10000</v>
      </c>
      <c r="E27" s="59">
        <v>10000</v>
      </c>
      <c r="F27" s="60" t="s">
        <v>34</v>
      </c>
      <c r="G27" s="61"/>
    </row>
    <row r="28" spans="1:7" x14ac:dyDescent="0.25">
      <c r="A28" s="56" t="s">
        <v>166</v>
      </c>
      <c r="B28" s="57" t="s">
        <v>134</v>
      </c>
      <c r="C28" s="58" t="s">
        <v>167</v>
      </c>
      <c r="D28" s="59">
        <v>10000</v>
      </c>
      <c r="E28" s="59">
        <v>10000</v>
      </c>
      <c r="F28" s="60" t="s">
        <v>34</v>
      </c>
      <c r="G28" s="61"/>
    </row>
    <row r="29" spans="1:7" x14ac:dyDescent="0.25">
      <c r="A29" s="56" t="s">
        <v>123</v>
      </c>
      <c r="B29" s="57" t="s">
        <v>134</v>
      </c>
      <c r="C29" s="58" t="s">
        <v>168</v>
      </c>
      <c r="D29" s="59">
        <v>10000</v>
      </c>
      <c r="E29" s="59">
        <v>10000</v>
      </c>
      <c r="F29" s="60" t="s">
        <v>34</v>
      </c>
      <c r="G29" s="61"/>
    </row>
    <row r="30" spans="1:7" x14ac:dyDescent="0.25">
      <c r="A30" s="56" t="s">
        <v>169</v>
      </c>
      <c r="B30" s="57" t="s">
        <v>134</v>
      </c>
      <c r="C30" s="58" t="s">
        <v>170</v>
      </c>
      <c r="D30" s="59">
        <v>17970</v>
      </c>
      <c r="E30" s="59">
        <v>17970</v>
      </c>
      <c r="F30" s="60" t="s">
        <v>34</v>
      </c>
      <c r="G30" s="61"/>
    </row>
    <row r="31" spans="1:7" x14ac:dyDescent="0.25">
      <c r="A31" s="56" t="s">
        <v>156</v>
      </c>
      <c r="B31" s="57" t="s">
        <v>134</v>
      </c>
      <c r="C31" s="58" t="s">
        <v>171</v>
      </c>
      <c r="D31" s="59">
        <v>17970</v>
      </c>
      <c r="E31" s="59">
        <v>17970</v>
      </c>
      <c r="F31" s="60" t="s">
        <v>34</v>
      </c>
      <c r="G31" s="61"/>
    </row>
    <row r="32" spans="1:7" x14ac:dyDescent="0.25">
      <c r="A32" s="56" t="s">
        <v>172</v>
      </c>
      <c r="B32" s="57" t="s">
        <v>134</v>
      </c>
      <c r="C32" s="58" t="s">
        <v>173</v>
      </c>
      <c r="D32" s="59">
        <v>17970</v>
      </c>
      <c r="E32" s="59">
        <v>17970</v>
      </c>
      <c r="F32" s="60" t="s">
        <v>34</v>
      </c>
      <c r="G32" s="61"/>
    </row>
    <row r="33" spans="1:7" x14ac:dyDescent="0.25">
      <c r="A33" s="56" t="s">
        <v>174</v>
      </c>
      <c r="B33" s="57" t="s">
        <v>134</v>
      </c>
      <c r="C33" s="58" t="s">
        <v>175</v>
      </c>
      <c r="D33" s="59">
        <v>41855</v>
      </c>
      <c r="E33" s="59">
        <v>41855</v>
      </c>
      <c r="F33" s="60" t="s">
        <v>34</v>
      </c>
      <c r="G33" s="61"/>
    </row>
    <row r="34" spans="1:7" ht="23.25" x14ac:dyDescent="0.25">
      <c r="A34" s="56" t="s">
        <v>150</v>
      </c>
      <c r="B34" s="57" t="s">
        <v>134</v>
      </c>
      <c r="C34" s="58" t="s">
        <v>176</v>
      </c>
      <c r="D34" s="59">
        <v>36855</v>
      </c>
      <c r="E34" s="59">
        <v>36855</v>
      </c>
      <c r="F34" s="60" t="s">
        <v>34</v>
      </c>
      <c r="G34" s="61"/>
    </row>
    <row r="35" spans="1:7" x14ac:dyDescent="0.25">
      <c r="A35" s="56" t="s">
        <v>152</v>
      </c>
      <c r="B35" s="57" t="s">
        <v>134</v>
      </c>
      <c r="C35" s="58" t="s">
        <v>177</v>
      </c>
      <c r="D35" s="59">
        <v>36855</v>
      </c>
      <c r="E35" s="59">
        <v>36855</v>
      </c>
      <c r="F35" s="60" t="s">
        <v>34</v>
      </c>
      <c r="G35" s="61"/>
    </row>
    <row r="36" spans="1:7" x14ac:dyDescent="0.25">
      <c r="A36" s="56" t="s">
        <v>154</v>
      </c>
      <c r="B36" s="57" t="s">
        <v>134</v>
      </c>
      <c r="C36" s="58" t="s">
        <v>178</v>
      </c>
      <c r="D36" s="59" t="s">
        <v>34</v>
      </c>
      <c r="E36" s="59">
        <v>36855</v>
      </c>
      <c r="F36" s="60" t="s">
        <v>34</v>
      </c>
      <c r="G36" s="61"/>
    </row>
    <row r="37" spans="1:7" x14ac:dyDescent="0.25">
      <c r="A37" s="56" t="s">
        <v>166</v>
      </c>
      <c r="B37" s="57" t="s">
        <v>134</v>
      </c>
      <c r="C37" s="58" t="s">
        <v>179</v>
      </c>
      <c r="D37" s="59">
        <v>5000</v>
      </c>
      <c r="E37" s="59">
        <v>5000</v>
      </c>
      <c r="F37" s="60" t="s">
        <v>34</v>
      </c>
      <c r="G37" s="61"/>
    </row>
    <row r="38" spans="1:7" x14ac:dyDescent="0.25">
      <c r="A38" s="56" t="s">
        <v>123</v>
      </c>
      <c r="B38" s="57" t="s">
        <v>134</v>
      </c>
      <c r="C38" s="58" t="s">
        <v>180</v>
      </c>
      <c r="D38" s="59">
        <v>5000</v>
      </c>
      <c r="E38" s="59">
        <v>5000</v>
      </c>
      <c r="F38" s="60" t="s">
        <v>34</v>
      </c>
      <c r="G38" s="61"/>
    </row>
    <row r="39" spans="1:7" x14ac:dyDescent="0.25">
      <c r="A39" s="56" t="s">
        <v>181</v>
      </c>
      <c r="B39" s="57" t="s">
        <v>134</v>
      </c>
      <c r="C39" s="58" t="s">
        <v>182</v>
      </c>
      <c r="D39" s="59">
        <v>79305</v>
      </c>
      <c r="E39" s="59">
        <v>79305</v>
      </c>
      <c r="F39" s="60" t="s">
        <v>34</v>
      </c>
      <c r="G39" s="61"/>
    </row>
    <row r="40" spans="1:7" ht="45.75" x14ac:dyDescent="0.25">
      <c r="A40" s="56" t="s">
        <v>136</v>
      </c>
      <c r="B40" s="57" t="s">
        <v>134</v>
      </c>
      <c r="C40" s="58" t="s">
        <v>183</v>
      </c>
      <c r="D40" s="59">
        <v>77740</v>
      </c>
      <c r="E40" s="59">
        <v>77740</v>
      </c>
      <c r="F40" s="60" t="s">
        <v>34</v>
      </c>
      <c r="G40" s="61"/>
    </row>
    <row r="41" spans="1:7" ht="23.25" x14ac:dyDescent="0.25">
      <c r="A41" s="56" t="s">
        <v>138</v>
      </c>
      <c r="B41" s="57" t="s">
        <v>134</v>
      </c>
      <c r="C41" s="58" t="s">
        <v>184</v>
      </c>
      <c r="D41" s="59">
        <v>77740</v>
      </c>
      <c r="E41" s="59">
        <v>77740</v>
      </c>
      <c r="F41" s="60" t="s">
        <v>34</v>
      </c>
      <c r="G41" s="61"/>
    </row>
    <row r="42" spans="1:7" x14ac:dyDescent="0.25">
      <c r="A42" s="56" t="s">
        <v>140</v>
      </c>
      <c r="B42" s="57" t="s">
        <v>134</v>
      </c>
      <c r="C42" s="58" t="s">
        <v>185</v>
      </c>
      <c r="D42" s="59" t="s">
        <v>34</v>
      </c>
      <c r="E42" s="59">
        <v>59708</v>
      </c>
      <c r="F42" s="60" t="s">
        <v>34</v>
      </c>
      <c r="G42" s="61"/>
    </row>
    <row r="43" spans="1:7" ht="34.5" x14ac:dyDescent="0.25">
      <c r="A43" s="56" t="s">
        <v>142</v>
      </c>
      <c r="B43" s="57" t="s">
        <v>134</v>
      </c>
      <c r="C43" s="58" t="s">
        <v>186</v>
      </c>
      <c r="D43" s="59" t="s">
        <v>34</v>
      </c>
      <c r="E43" s="59">
        <v>18032</v>
      </c>
      <c r="F43" s="60" t="s">
        <v>34</v>
      </c>
      <c r="G43" s="61"/>
    </row>
    <row r="44" spans="1:7" ht="23.25" x14ac:dyDescent="0.25">
      <c r="A44" s="56" t="s">
        <v>150</v>
      </c>
      <c r="B44" s="57" t="s">
        <v>134</v>
      </c>
      <c r="C44" s="58" t="s">
        <v>187</v>
      </c>
      <c r="D44" s="59">
        <v>1565</v>
      </c>
      <c r="E44" s="59">
        <v>1565</v>
      </c>
      <c r="F44" s="60" t="s">
        <v>34</v>
      </c>
      <c r="G44" s="61"/>
    </row>
    <row r="45" spans="1:7" x14ac:dyDescent="0.25">
      <c r="A45" s="56" t="s">
        <v>152</v>
      </c>
      <c r="B45" s="57" t="s">
        <v>134</v>
      </c>
      <c r="C45" s="58" t="s">
        <v>188</v>
      </c>
      <c r="D45" s="59">
        <v>1565</v>
      </c>
      <c r="E45" s="59">
        <v>1565</v>
      </c>
      <c r="F45" s="60" t="s">
        <v>34</v>
      </c>
      <c r="G45" s="61"/>
    </row>
    <row r="46" spans="1:7" x14ac:dyDescent="0.25">
      <c r="A46" s="56" t="s">
        <v>154</v>
      </c>
      <c r="B46" s="57" t="s">
        <v>134</v>
      </c>
      <c r="C46" s="58" t="s">
        <v>189</v>
      </c>
      <c r="D46" s="59" t="s">
        <v>34</v>
      </c>
      <c r="E46" s="59">
        <v>1565</v>
      </c>
      <c r="F46" s="60" t="s">
        <v>34</v>
      </c>
      <c r="G46" s="61"/>
    </row>
    <row r="47" spans="1:7" x14ac:dyDescent="0.25">
      <c r="A47" s="56" t="s">
        <v>190</v>
      </c>
      <c r="B47" s="57" t="s">
        <v>134</v>
      </c>
      <c r="C47" s="58" t="s">
        <v>191</v>
      </c>
      <c r="D47" s="59">
        <v>15952.14</v>
      </c>
      <c r="E47" s="59">
        <v>15952.14</v>
      </c>
      <c r="F47" s="60" t="s">
        <v>34</v>
      </c>
      <c r="G47" s="61"/>
    </row>
    <row r="48" spans="1:7" ht="23.25" x14ac:dyDescent="0.25">
      <c r="A48" s="56" t="s">
        <v>150</v>
      </c>
      <c r="B48" s="57" t="s">
        <v>134</v>
      </c>
      <c r="C48" s="58" t="s">
        <v>192</v>
      </c>
      <c r="D48" s="59">
        <v>15952.14</v>
      </c>
      <c r="E48" s="59">
        <v>15952.14</v>
      </c>
      <c r="F48" s="60" t="s">
        <v>34</v>
      </c>
      <c r="G48" s="61"/>
    </row>
    <row r="49" spans="1:7" x14ac:dyDescent="0.25">
      <c r="A49" s="56" t="s">
        <v>152</v>
      </c>
      <c r="B49" s="57" t="s">
        <v>134</v>
      </c>
      <c r="C49" s="58" t="s">
        <v>193</v>
      </c>
      <c r="D49" s="59">
        <v>15952.14</v>
      </c>
      <c r="E49" s="59">
        <v>15952.14</v>
      </c>
      <c r="F49" s="60" t="s">
        <v>34</v>
      </c>
      <c r="G49" s="61"/>
    </row>
    <row r="50" spans="1:7" x14ac:dyDescent="0.25">
      <c r="A50" s="56" t="s">
        <v>154</v>
      </c>
      <c r="B50" s="57" t="s">
        <v>134</v>
      </c>
      <c r="C50" s="58" t="s">
        <v>194</v>
      </c>
      <c r="D50" s="59" t="s">
        <v>34</v>
      </c>
      <c r="E50" s="59">
        <v>15952.14</v>
      </c>
      <c r="F50" s="60" t="s">
        <v>34</v>
      </c>
      <c r="G50" s="61"/>
    </row>
    <row r="51" spans="1:7" x14ac:dyDescent="0.25">
      <c r="A51" s="56" t="s">
        <v>195</v>
      </c>
      <c r="B51" s="57" t="s">
        <v>134</v>
      </c>
      <c r="C51" s="58" t="s">
        <v>196</v>
      </c>
      <c r="D51" s="59">
        <v>100000</v>
      </c>
      <c r="E51" s="59">
        <v>99900</v>
      </c>
      <c r="F51" s="60">
        <v>100</v>
      </c>
      <c r="G51" s="61"/>
    </row>
    <row r="52" spans="1:7" ht="23.25" x14ac:dyDescent="0.25">
      <c r="A52" s="56" t="s">
        <v>150</v>
      </c>
      <c r="B52" s="57" t="s">
        <v>134</v>
      </c>
      <c r="C52" s="58" t="s">
        <v>197</v>
      </c>
      <c r="D52" s="59">
        <v>100000</v>
      </c>
      <c r="E52" s="59">
        <v>99900</v>
      </c>
      <c r="F52" s="60">
        <v>100</v>
      </c>
      <c r="G52" s="61"/>
    </row>
    <row r="53" spans="1:7" x14ac:dyDescent="0.25">
      <c r="A53" s="56" t="s">
        <v>152</v>
      </c>
      <c r="B53" s="57" t="s">
        <v>134</v>
      </c>
      <c r="C53" s="58" t="s">
        <v>198</v>
      </c>
      <c r="D53" s="59">
        <v>100000</v>
      </c>
      <c r="E53" s="59">
        <v>99900</v>
      </c>
      <c r="F53" s="60">
        <v>100</v>
      </c>
      <c r="G53" s="61"/>
    </row>
    <row r="54" spans="1:7" x14ac:dyDescent="0.25">
      <c r="A54" s="56" t="s">
        <v>154</v>
      </c>
      <c r="B54" s="57" t="s">
        <v>134</v>
      </c>
      <c r="C54" s="58" t="s">
        <v>199</v>
      </c>
      <c r="D54" s="59" t="s">
        <v>34</v>
      </c>
      <c r="E54" s="59">
        <v>99900</v>
      </c>
      <c r="F54" s="60" t="s">
        <v>34</v>
      </c>
      <c r="G54" s="61"/>
    </row>
    <row r="55" spans="1:7" x14ac:dyDescent="0.25">
      <c r="A55" s="56" t="s">
        <v>200</v>
      </c>
      <c r="B55" s="57" t="s">
        <v>134</v>
      </c>
      <c r="C55" s="58" t="s">
        <v>201</v>
      </c>
      <c r="D55" s="59">
        <v>1828386.99</v>
      </c>
      <c r="E55" s="59">
        <v>1522416.48</v>
      </c>
      <c r="F55" s="60">
        <v>305970.51</v>
      </c>
      <c r="G55" s="61"/>
    </row>
    <row r="56" spans="1:7" ht="23.25" x14ac:dyDescent="0.25">
      <c r="A56" s="56" t="s">
        <v>150</v>
      </c>
      <c r="B56" s="57" t="s">
        <v>134</v>
      </c>
      <c r="C56" s="58" t="s">
        <v>202</v>
      </c>
      <c r="D56" s="59">
        <v>1828386.99</v>
      </c>
      <c r="E56" s="59">
        <v>1522416.48</v>
      </c>
      <c r="F56" s="60">
        <v>305970.51</v>
      </c>
      <c r="G56" s="61"/>
    </row>
    <row r="57" spans="1:7" x14ac:dyDescent="0.25">
      <c r="A57" s="56" t="s">
        <v>152</v>
      </c>
      <c r="B57" s="57" t="s">
        <v>134</v>
      </c>
      <c r="C57" s="58" t="s">
        <v>203</v>
      </c>
      <c r="D57" s="59">
        <v>1828386.99</v>
      </c>
      <c r="E57" s="59">
        <v>1522416.48</v>
      </c>
      <c r="F57" s="60">
        <v>305970.51</v>
      </c>
      <c r="G57" s="61"/>
    </row>
    <row r="58" spans="1:7" x14ac:dyDescent="0.25">
      <c r="A58" s="56" t="s">
        <v>154</v>
      </c>
      <c r="B58" s="57" t="s">
        <v>134</v>
      </c>
      <c r="C58" s="58" t="s">
        <v>204</v>
      </c>
      <c r="D58" s="59" t="s">
        <v>34</v>
      </c>
      <c r="E58" s="59">
        <v>1522416.48</v>
      </c>
      <c r="F58" s="60" t="s">
        <v>34</v>
      </c>
      <c r="G58" s="61"/>
    </row>
    <row r="59" spans="1:7" x14ac:dyDescent="0.25">
      <c r="A59" s="56" t="s">
        <v>205</v>
      </c>
      <c r="B59" s="57" t="s">
        <v>134</v>
      </c>
      <c r="C59" s="58" t="s">
        <v>206</v>
      </c>
      <c r="D59" s="59">
        <v>3000</v>
      </c>
      <c r="E59" s="59">
        <v>3000</v>
      </c>
      <c r="F59" s="60" t="s">
        <v>34</v>
      </c>
      <c r="G59" s="61"/>
    </row>
    <row r="60" spans="1:7" x14ac:dyDescent="0.25">
      <c r="A60" s="56" t="s">
        <v>166</v>
      </c>
      <c r="B60" s="57" t="s">
        <v>134</v>
      </c>
      <c r="C60" s="58" t="s">
        <v>207</v>
      </c>
      <c r="D60" s="59">
        <v>3000</v>
      </c>
      <c r="E60" s="59">
        <v>3000</v>
      </c>
      <c r="F60" s="60" t="s">
        <v>34</v>
      </c>
      <c r="G60" s="61"/>
    </row>
    <row r="61" spans="1:7" x14ac:dyDescent="0.25">
      <c r="A61" s="56" t="s">
        <v>123</v>
      </c>
      <c r="B61" s="57" t="s">
        <v>134</v>
      </c>
      <c r="C61" s="58" t="s">
        <v>208</v>
      </c>
      <c r="D61" s="59">
        <v>3000</v>
      </c>
      <c r="E61" s="59">
        <v>3000</v>
      </c>
      <c r="F61" s="60" t="s">
        <v>34</v>
      </c>
      <c r="G61" s="61"/>
    </row>
    <row r="62" spans="1:7" x14ac:dyDescent="0.25">
      <c r="A62" s="56" t="s">
        <v>209</v>
      </c>
      <c r="B62" s="57" t="s">
        <v>134</v>
      </c>
      <c r="C62" s="58" t="s">
        <v>210</v>
      </c>
      <c r="D62" s="59">
        <v>15000</v>
      </c>
      <c r="E62" s="59">
        <v>15000</v>
      </c>
      <c r="F62" s="60" t="s">
        <v>34</v>
      </c>
      <c r="G62" s="61"/>
    </row>
    <row r="63" spans="1:7" ht="23.25" x14ac:dyDescent="0.25">
      <c r="A63" s="56" t="s">
        <v>150</v>
      </c>
      <c r="B63" s="57" t="s">
        <v>134</v>
      </c>
      <c r="C63" s="58" t="s">
        <v>211</v>
      </c>
      <c r="D63" s="59">
        <v>15000</v>
      </c>
      <c r="E63" s="59">
        <v>15000</v>
      </c>
      <c r="F63" s="60" t="s">
        <v>34</v>
      </c>
      <c r="G63" s="61"/>
    </row>
    <row r="64" spans="1:7" x14ac:dyDescent="0.25">
      <c r="A64" s="56" t="s">
        <v>152</v>
      </c>
      <c r="B64" s="57" t="s">
        <v>134</v>
      </c>
      <c r="C64" s="58" t="s">
        <v>212</v>
      </c>
      <c r="D64" s="59">
        <v>15000</v>
      </c>
      <c r="E64" s="59">
        <v>15000</v>
      </c>
      <c r="F64" s="60" t="s">
        <v>34</v>
      </c>
      <c r="G64" s="61"/>
    </row>
    <row r="65" spans="1:7" x14ac:dyDescent="0.25">
      <c r="A65" s="56" t="s">
        <v>154</v>
      </c>
      <c r="B65" s="57" t="s">
        <v>134</v>
      </c>
      <c r="C65" s="58" t="s">
        <v>213</v>
      </c>
      <c r="D65" s="59" t="s">
        <v>34</v>
      </c>
      <c r="E65" s="59">
        <v>15000</v>
      </c>
      <c r="F65" s="60" t="s">
        <v>34</v>
      </c>
      <c r="G65" s="61"/>
    </row>
    <row r="66" spans="1:7" x14ac:dyDescent="0.25">
      <c r="A66" s="56" t="s">
        <v>214</v>
      </c>
      <c r="B66" s="57" t="s">
        <v>134</v>
      </c>
      <c r="C66" s="58" t="s">
        <v>215</v>
      </c>
      <c r="D66" s="59">
        <v>10000</v>
      </c>
      <c r="E66" s="59">
        <v>10000</v>
      </c>
      <c r="F66" s="60" t="s">
        <v>34</v>
      </c>
      <c r="G66" s="61"/>
    </row>
    <row r="67" spans="1:7" x14ac:dyDescent="0.25">
      <c r="A67" s="56" t="s">
        <v>166</v>
      </c>
      <c r="B67" s="57" t="s">
        <v>134</v>
      </c>
      <c r="C67" s="58" t="s">
        <v>216</v>
      </c>
      <c r="D67" s="59">
        <v>10000</v>
      </c>
      <c r="E67" s="59">
        <v>10000</v>
      </c>
      <c r="F67" s="60" t="s">
        <v>34</v>
      </c>
      <c r="G67" s="61"/>
    </row>
    <row r="68" spans="1:7" x14ac:dyDescent="0.25">
      <c r="A68" s="56" t="s">
        <v>123</v>
      </c>
      <c r="B68" s="57" t="s">
        <v>134</v>
      </c>
      <c r="C68" s="58" t="s">
        <v>217</v>
      </c>
      <c r="D68" s="59">
        <v>10000</v>
      </c>
      <c r="E68" s="59">
        <v>10000</v>
      </c>
      <c r="F68" s="60" t="s">
        <v>34</v>
      </c>
      <c r="G68" s="61"/>
    </row>
    <row r="69" spans="1:7" ht="24" customHeight="1" x14ac:dyDescent="0.25">
      <c r="A69" s="62" t="s">
        <v>218</v>
      </c>
      <c r="B69" s="63" t="s">
        <v>219</v>
      </c>
      <c r="C69" s="64" t="s">
        <v>33</v>
      </c>
      <c r="D69" s="65">
        <v>-1908821.1</v>
      </c>
      <c r="E69" s="65">
        <v>-1601247.55</v>
      </c>
      <c r="F69" s="66" t="s">
        <v>33</v>
      </c>
      <c r="G69" s="67"/>
    </row>
    <row r="70" spans="1:7" ht="15" customHeight="1" x14ac:dyDescent="0.25">
      <c r="A70" s="68"/>
      <c r="B70" s="69"/>
      <c r="C70" s="69"/>
      <c r="D70" s="69"/>
      <c r="E70" s="69"/>
      <c r="F70" s="69"/>
      <c r="G70" s="15"/>
    </row>
  </sheetData>
  <mergeCells count="7">
    <mergeCell ref="F3:F5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tabSelected="1" zoomScaleNormal="100" zoomScaleSheetLayoutView="100" workbookViewId="0"/>
  </sheetViews>
  <sheetFormatPr defaultRowHeight="15" x14ac:dyDescent="0.25"/>
  <cols>
    <col min="1" max="1" width="50.710937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70"/>
      <c r="B1" s="71"/>
      <c r="C1" s="72"/>
      <c r="D1" s="18"/>
      <c r="E1" s="73"/>
      <c r="F1" s="45" t="s">
        <v>220</v>
      </c>
      <c r="G1" s="15"/>
    </row>
    <row r="2" spans="1:7" ht="14.1" customHeight="1" x14ac:dyDescent="0.25">
      <c r="A2" s="130" t="s">
        <v>221</v>
      </c>
      <c r="B2" s="131"/>
      <c r="C2" s="131"/>
      <c r="D2" s="131"/>
      <c r="E2" s="131"/>
      <c r="F2" s="131"/>
      <c r="G2" s="15"/>
    </row>
    <row r="3" spans="1:7" ht="12" customHeight="1" x14ac:dyDescent="0.25">
      <c r="A3" s="74"/>
      <c r="B3" s="75"/>
      <c r="C3" s="76"/>
      <c r="D3" s="77"/>
      <c r="E3" s="78"/>
      <c r="F3" s="79"/>
      <c r="G3" s="15"/>
    </row>
    <row r="4" spans="1:7" ht="13.5" customHeight="1" x14ac:dyDescent="0.25">
      <c r="A4" s="138" t="s">
        <v>22</v>
      </c>
      <c r="B4" s="138" t="s">
        <v>23</v>
      </c>
      <c r="C4" s="138" t="s">
        <v>222</v>
      </c>
      <c r="D4" s="138" t="s">
        <v>25</v>
      </c>
      <c r="E4" s="138" t="s">
        <v>26</v>
      </c>
      <c r="F4" s="138" t="s">
        <v>27</v>
      </c>
      <c r="G4" s="15"/>
    </row>
    <row r="5" spans="1:7" ht="12" customHeight="1" x14ac:dyDescent="0.25">
      <c r="A5" s="139"/>
      <c r="B5" s="139"/>
      <c r="C5" s="139"/>
      <c r="D5" s="139"/>
      <c r="E5" s="139"/>
      <c r="F5" s="139"/>
      <c r="G5" s="15"/>
    </row>
    <row r="6" spans="1:7" ht="12" customHeight="1" x14ac:dyDescent="0.25">
      <c r="A6" s="139"/>
      <c r="B6" s="139"/>
      <c r="C6" s="139"/>
      <c r="D6" s="139"/>
      <c r="E6" s="139"/>
      <c r="F6" s="139"/>
      <c r="G6" s="15"/>
    </row>
    <row r="7" spans="1:7" ht="11.25" customHeight="1" x14ac:dyDescent="0.25">
      <c r="A7" s="139"/>
      <c r="B7" s="139"/>
      <c r="C7" s="139"/>
      <c r="D7" s="139"/>
      <c r="E7" s="139"/>
      <c r="F7" s="139"/>
      <c r="G7" s="15"/>
    </row>
    <row r="8" spans="1:7" ht="10.5" customHeight="1" x14ac:dyDescent="0.25">
      <c r="A8" s="139"/>
      <c r="B8" s="139"/>
      <c r="C8" s="139"/>
      <c r="D8" s="139"/>
      <c r="E8" s="139"/>
      <c r="F8" s="139"/>
      <c r="G8" s="15"/>
    </row>
    <row r="9" spans="1:7" ht="12" customHeight="1" x14ac:dyDescent="0.25">
      <c r="A9" s="30">
        <v>1</v>
      </c>
      <c r="B9" s="31">
        <v>2</v>
      </c>
      <c r="C9" s="47">
        <v>3</v>
      </c>
      <c r="D9" s="48" t="s">
        <v>28</v>
      </c>
      <c r="E9" s="48" t="s">
        <v>29</v>
      </c>
      <c r="F9" s="48" t="s">
        <v>30</v>
      </c>
      <c r="G9" s="15"/>
    </row>
    <row r="10" spans="1:7" ht="18" customHeight="1" x14ac:dyDescent="0.25">
      <c r="A10" s="62" t="s">
        <v>223</v>
      </c>
      <c r="B10" s="80">
        <v>500</v>
      </c>
      <c r="C10" s="81" t="s">
        <v>33</v>
      </c>
      <c r="D10" s="36">
        <v>1908821.1</v>
      </c>
      <c r="E10" s="36">
        <v>1601247.55</v>
      </c>
      <c r="F10" s="51">
        <v>307573.55</v>
      </c>
      <c r="G10" s="15"/>
    </row>
    <row r="11" spans="1:7" ht="12" customHeight="1" x14ac:dyDescent="0.25">
      <c r="A11" s="82" t="s">
        <v>35</v>
      </c>
      <c r="B11" s="83"/>
      <c r="C11" s="84"/>
      <c r="D11" s="85"/>
      <c r="E11" s="85"/>
      <c r="F11" s="86"/>
      <c r="G11" s="15"/>
    </row>
    <row r="12" spans="1:7" ht="18" customHeight="1" x14ac:dyDescent="0.25">
      <c r="A12" s="87" t="s">
        <v>224</v>
      </c>
      <c r="B12" s="83">
        <v>520</v>
      </c>
      <c r="C12" s="84" t="s">
        <v>33</v>
      </c>
      <c r="D12" s="88" t="s">
        <v>34</v>
      </c>
      <c r="E12" s="88" t="s">
        <v>34</v>
      </c>
      <c r="F12" s="89" t="s">
        <v>34</v>
      </c>
      <c r="G12" s="15"/>
    </row>
    <row r="13" spans="1:7" ht="12" customHeight="1" x14ac:dyDescent="0.25">
      <c r="A13" s="90" t="s">
        <v>225</v>
      </c>
      <c r="B13" s="83"/>
      <c r="C13" s="84"/>
      <c r="D13" s="85"/>
      <c r="E13" s="85"/>
      <c r="F13" s="86"/>
      <c r="G13" s="15"/>
    </row>
    <row r="14" spans="1:7" ht="14.1" customHeight="1" x14ac:dyDescent="0.25">
      <c r="A14" s="91" t="s">
        <v>226</v>
      </c>
      <c r="B14" s="83">
        <v>620</v>
      </c>
      <c r="C14" s="84" t="s">
        <v>33</v>
      </c>
      <c r="D14" s="88" t="s">
        <v>34</v>
      </c>
      <c r="E14" s="88" t="s">
        <v>34</v>
      </c>
      <c r="F14" s="89" t="s">
        <v>34</v>
      </c>
      <c r="G14" s="15"/>
    </row>
    <row r="15" spans="1:7" ht="12.95" customHeight="1" x14ac:dyDescent="0.25">
      <c r="A15" s="92" t="s">
        <v>225</v>
      </c>
      <c r="B15" s="83"/>
      <c r="C15" s="84"/>
      <c r="D15" s="85"/>
      <c r="E15" s="85"/>
      <c r="F15" s="86"/>
      <c r="G15" s="15"/>
    </row>
    <row r="16" spans="1:7" ht="14.1" customHeight="1" x14ac:dyDescent="0.25">
      <c r="A16" s="93" t="s">
        <v>227</v>
      </c>
      <c r="B16" s="83">
        <v>700</v>
      </c>
      <c r="C16" s="84"/>
      <c r="D16" s="88">
        <v>1908821.1</v>
      </c>
      <c r="E16" s="88">
        <v>1601247.55</v>
      </c>
      <c r="F16" s="89">
        <v>307573.55</v>
      </c>
      <c r="G16" s="15"/>
    </row>
    <row r="17" spans="1:7" x14ac:dyDescent="0.25">
      <c r="A17" s="94" t="s">
        <v>228</v>
      </c>
      <c r="B17" s="83">
        <v>700</v>
      </c>
      <c r="C17" s="84" t="s">
        <v>229</v>
      </c>
      <c r="D17" s="88">
        <v>1908821.1</v>
      </c>
      <c r="E17" s="88">
        <v>1601247.55</v>
      </c>
      <c r="F17" s="89">
        <v>307573.55</v>
      </c>
      <c r="G17" s="15"/>
    </row>
    <row r="18" spans="1:7" ht="14.1" customHeight="1" x14ac:dyDescent="0.25">
      <c r="A18" s="91" t="s">
        <v>230</v>
      </c>
      <c r="B18" s="83">
        <v>710</v>
      </c>
      <c r="C18" s="84"/>
      <c r="D18" s="88">
        <v>-1435305</v>
      </c>
      <c r="E18" s="88">
        <v>-1436808.04</v>
      </c>
      <c r="F18" s="95" t="s">
        <v>231</v>
      </c>
      <c r="G18" s="15"/>
    </row>
    <row r="19" spans="1:7" x14ac:dyDescent="0.25">
      <c r="A19" s="56" t="s">
        <v>232</v>
      </c>
      <c r="B19" s="83">
        <v>710</v>
      </c>
      <c r="C19" s="84" t="s">
        <v>233</v>
      </c>
      <c r="D19" s="88">
        <v>-1435305</v>
      </c>
      <c r="E19" s="88">
        <v>-1436808.04</v>
      </c>
      <c r="F19" s="95" t="s">
        <v>231</v>
      </c>
      <c r="G19" s="15"/>
    </row>
    <row r="20" spans="1:7" x14ac:dyDescent="0.25">
      <c r="A20" s="56" t="s">
        <v>234</v>
      </c>
      <c r="B20" s="83">
        <v>710</v>
      </c>
      <c r="C20" s="84" t="s">
        <v>235</v>
      </c>
      <c r="D20" s="88">
        <v>-1435305</v>
      </c>
      <c r="E20" s="88">
        <v>-1436808.04</v>
      </c>
      <c r="F20" s="95" t="s">
        <v>231</v>
      </c>
      <c r="G20" s="15"/>
    </row>
    <row r="21" spans="1:7" x14ac:dyDescent="0.25">
      <c r="A21" s="56" t="s">
        <v>236</v>
      </c>
      <c r="B21" s="83">
        <v>710</v>
      </c>
      <c r="C21" s="84" t="s">
        <v>237</v>
      </c>
      <c r="D21" s="88">
        <v>-1435305</v>
      </c>
      <c r="E21" s="88">
        <v>-1436808.04</v>
      </c>
      <c r="F21" s="95" t="s">
        <v>231</v>
      </c>
      <c r="G21" s="15"/>
    </row>
    <row r="22" spans="1:7" ht="23.25" x14ac:dyDescent="0.25">
      <c r="A22" s="56" t="s">
        <v>238</v>
      </c>
      <c r="B22" s="83">
        <v>710</v>
      </c>
      <c r="C22" s="84" t="s">
        <v>239</v>
      </c>
      <c r="D22" s="88">
        <v>-1435305</v>
      </c>
      <c r="E22" s="88">
        <v>-1436808.04</v>
      </c>
      <c r="F22" s="95" t="s">
        <v>231</v>
      </c>
      <c r="G22" s="15"/>
    </row>
    <row r="23" spans="1:7" ht="14.1" customHeight="1" x14ac:dyDescent="0.25">
      <c r="A23" s="91" t="s">
        <v>240</v>
      </c>
      <c r="B23" s="83">
        <v>720</v>
      </c>
      <c r="C23" s="84"/>
      <c r="D23" s="88">
        <v>3344126.1</v>
      </c>
      <c r="E23" s="88">
        <v>3038055.59</v>
      </c>
      <c r="F23" s="95" t="s">
        <v>231</v>
      </c>
      <c r="G23" s="15"/>
    </row>
    <row r="24" spans="1:7" x14ac:dyDescent="0.25">
      <c r="A24" s="56" t="s">
        <v>241</v>
      </c>
      <c r="B24" s="83">
        <v>720</v>
      </c>
      <c r="C24" s="96" t="s">
        <v>242</v>
      </c>
      <c r="D24" s="88">
        <v>3344126.1</v>
      </c>
      <c r="E24" s="88">
        <v>3038055.59</v>
      </c>
      <c r="F24" s="95" t="s">
        <v>231</v>
      </c>
      <c r="G24" s="15"/>
    </row>
    <row r="25" spans="1:7" x14ac:dyDescent="0.25">
      <c r="A25" s="56" t="s">
        <v>243</v>
      </c>
      <c r="B25" s="83">
        <v>720</v>
      </c>
      <c r="C25" s="96" t="s">
        <v>244</v>
      </c>
      <c r="D25" s="88">
        <v>3344126.1</v>
      </c>
      <c r="E25" s="88">
        <v>3038055.59</v>
      </c>
      <c r="F25" s="95" t="s">
        <v>231</v>
      </c>
      <c r="G25" s="15"/>
    </row>
    <row r="26" spans="1:7" x14ac:dyDescent="0.25">
      <c r="A26" s="56" t="s">
        <v>245</v>
      </c>
      <c r="B26" s="83">
        <v>720</v>
      </c>
      <c r="C26" s="96" t="s">
        <v>246</v>
      </c>
      <c r="D26" s="88">
        <v>3344126.1</v>
      </c>
      <c r="E26" s="88">
        <v>3038055.59</v>
      </c>
      <c r="F26" s="95" t="s">
        <v>231</v>
      </c>
      <c r="G26" s="15"/>
    </row>
    <row r="27" spans="1:7" ht="23.25" x14ac:dyDescent="0.25">
      <c r="A27" s="56" t="s">
        <v>247</v>
      </c>
      <c r="B27" s="83">
        <v>720</v>
      </c>
      <c r="C27" s="96" t="s">
        <v>248</v>
      </c>
      <c r="D27" s="88">
        <v>3344126.1</v>
      </c>
      <c r="E27" s="88">
        <v>3038055.59</v>
      </c>
      <c r="F27" s="95" t="s">
        <v>231</v>
      </c>
      <c r="G27" s="15"/>
    </row>
    <row r="28" spans="1:7" ht="10.5" customHeight="1" x14ac:dyDescent="0.25">
      <c r="A28" s="97"/>
      <c r="B28" s="98"/>
      <c r="C28" s="99"/>
      <c r="D28" s="100"/>
      <c r="E28" s="101"/>
      <c r="F28" s="102"/>
      <c r="G28" s="15"/>
    </row>
    <row r="29" spans="1:7" x14ac:dyDescent="0.25">
      <c r="A29" s="103"/>
      <c r="B29" s="104"/>
      <c r="C29" s="105"/>
      <c r="D29" s="106"/>
      <c r="E29" s="107"/>
      <c r="F29" s="108"/>
      <c r="G29" s="15"/>
    </row>
    <row r="30" spans="1:7" ht="20.100000000000001" customHeight="1" x14ac:dyDescent="0.25">
      <c r="A30" s="17" t="s">
        <v>249</v>
      </c>
      <c r="B30" s="109"/>
      <c r="C30" s="15"/>
      <c r="D30" s="142" t="s">
        <v>250</v>
      </c>
      <c r="E30" s="143"/>
      <c r="F30" s="15"/>
      <c r="G30" s="15"/>
    </row>
    <row r="31" spans="1:7" ht="9.9499999999999993" customHeight="1" x14ac:dyDescent="0.25">
      <c r="A31" s="111"/>
      <c r="B31" s="112" t="s">
        <v>251</v>
      </c>
      <c r="C31" s="15"/>
      <c r="D31" s="144" t="s">
        <v>252</v>
      </c>
      <c r="E31" s="145"/>
      <c r="F31" s="15"/>
      <c r="G31" s="15"/>
    </row>
    <row r="32" spans="1:7" ht="9.9499999999999993" customHeight="1" x14ac:dyDescent="0.25">
      <c r="A32" s="113"/>
      <c r="B32" s="114"/>
      <c r="C32" s="115"/>
      <c r="D32" s="116"/>
      <c r="E32" s="116"/>
      <c r="F32" s="116"/>
      <c r="G32" s="15"/>
    </row>
    <row r="33" spans="1:7" ht="10.5" customHeight="1" x14ac:dyDescent="0.25">
      <c r="A33" s="117"/>
      <c r="B33" s="118"/>
      <c r="C33" s="115"/>
      <c r="D33" s="72"/>
      <c r="E33" s="146"/>
      <c r="F33" s="147"/>
      <c r="G33" s="15"/>
    </row>
    <row r="34" spans="1:7" x14ac:dyDescent="0.25">
      <c r="A34" s="70" t="s">
        <v>253</v>
      </c>
      <c r="B34" s="110"/>
      <c r="C34" s="15"/>
      <c r="D34" s="148"/>
      <c r="E34" s="149"/>
      <c r="F34" s="111"/>
      <c r="G34" s="15"/>
    </row>
    <row r="35" spans="1:7" ht="11.1" customHeight="1" x14ac:dyDescent="0.25">
      <c r="A35" s="15"/>
      <c r="B35" s="119" t="s">
        <v>251</v>
      </c>
      <c r="C35" s="120"/>
      <c r="D35" s="150" t="s">
        <v>252</v>
      </c>
      <c r="E35" s="151"/>
      <c r="F35" s="15"/>
      <c r="G35" s="15"/>
    </row>
    <row r="36" spans="1:7" ht="11.1" customHeight="1" x14ac:dyDescent="0.25">
      <c r="A36" s="15"/>
      <c r="B36" s="121"/>
      <c r="C36" s="122"/>
      <c r="D36" s="121"/>
      <c r="E36" s="121"/>
      <c r="F36" s="15"/>
      <c r="G36" s="15"/>
    </row>
    <row r="37" spans="1:7" ht="11.1" customHeight="1" x14ac:dyDescent="0.25">
      <c r="A37" s="15"/>
      <c r="B37" s="123"/>
      <c r="C37" s="122"/>
      <c r="D37" s="121"/>
      <c r="E37" s="121"/>
      <c r="F37" s="15"/>
      <c r="G37" s="15"/>
    </row>
    <row r="38" spans="1:7" ht="11.1" customHeight="1" x14ac:dyDescent="0.25">
      <c r="A38" s="15"/>
      <c r="B38" s="123"/>
      <c r="C38" s="122"/>
      <c r="D38" s="121"/>
      <c r="E38" s="121"/>
      <c r="F38" s="15"/>
      <c r="G38" s="15"/>
    </row>
    <row r="39" spans="1:7" ht="17.100000000000001" customHeight="1" x14ac:dyDescent="0.25">
      <c r="A39" s="11"/>
      <c r="B39" s="124"/>
      <c r="C39" s="115"/>
      <c r="D39" s="11"/>
      <c r="E39" s="11"/>
      <c r="F39" s="125" t="s">
        <v>254</v>
      </c>
      <c r="G39" s="15"/>
    </row>
    <row r="40" spans="1:7" ht="17.25" customHeight="1" x14ac:dyDescent="0.25">
      <c r="A40" s="17" t="s">
        <v>255</v>
      </c>
      <c r="B40" s="126"/>
      <c r="C40" s="15"/>
      <c r="D40" s="142" t="s">
        <v>256</v>
      </c>
      <c r="E40" s="143"/>
      <c r="F40" s="125" t="s">
        <v>254</v>
      </c>
      <c r="G40" s="15"/>
    </row>
    <row r="41" spans="1:7" ht="12" customHeight="1" x14ac:dyDescent="0.25">
      <c r="A41" s="111"/>
      <c r="B41" s="112" t="s">
        <v>251</v>
      </c>
      <c r="C41" s="15"/>
      <c r="D41" s="144" t="s">
        <v>252</v>
      </c>
      <c r="E41" s="145"/>
      <c r="F41" s="125" t="s">
        <v>254</v>
      </c>
      <c r="G41" s="15"/>
    </row>
    <row r="42" spans="1:7" ht="17.100000000000001" customHeight="1" x14ac:dyDescent="0.25">
      <c r="A42" s="17"/>
      <c r="B42" s="17"/>
      <c r="C42" s="17"/>
      <c r="D42" s="115"/>
      <c r="E42" s="11"/>
      <c r="F42" s="11"/>
      <c r="G42" s="15"/>
    </row>
    <row r="43" spans="1:7" hidden="1" x14ac:dyDescent="0.25">
      <c r="A43" s="17"/>
      <c r="B43" s="17" t="s">
        <v>257</v>
      </c>
      <c r="C43" s="17"/>
      <c r="D43" s="115"/>
      <c r="E43" s="11"/>
      <c r="F43" s="127"/>
      <c r="G43" s="15"/>
    </row>
    <row r="44" spans="1:7" hidden="1" x14ac:dyDescent="0.25">
      <c r="A44" s="125" t="s">
        <v>249</v>
      </c>
      <c r="B44" s="17"/>
      <c r="C44" s="17"/>
      <c r="D44" s="142"/>
      <c r="E44" s="143"/>
      <c r="F44" s="125" t="s">
        <v>257</v>
      </c>
      <c r="G44" s="15"/>
    </row>
    <row r="45" spans="1:7" hidden="1" x14ac:dyDescent="0.25">
      <c r="A45" s="125" t="s">
        <v>258</v>
      </c>
      <c r="B45" s="119" t="s">
        <v>251</v>
      </c>
      <c r="C45" s="120"/>
      <c r="D45" s="150" t="s">
        <v>252</v>
      </c>
      <c r="E45" s="151"/>
      <c r="F45" s="125" t="s">
        <v>257</v>
      </c>
      <c r="G45" s="15"/>
    </row>
    <row r="46" spans="1:7" ht="17.100000000000001" customHeight="1" x14ac:dyDescent="0.25">
      <c r="A46" s="125"/>
      <c r="B46" s="121"/>
      <c r="C46" s="122"/>
      <c r="D46" s="121"/>
      <c r="E46" s="121"/>
      <c r="F46" s="125"/>
      <c r="G46" s="15"/>
    </row>
    <row r="47" spans="1:7" hidden="1" x14ac:dyDescent="0.25">
      <c r="A47" s="17"/>
      <c r="B47" s="17" t="s">
        <v>257</v>
      </c>
      <c r="C47" s="17"/>
      <c r="D47" s="115"/>
      <c r="E47" s="11"/>
      <c r="F47" s="125" t="s">
        <v>257</v>
      </c>
      <c r="G47" s="15"/>
    </row>
    <row r="48" spans="1:7" hidden="1" x14ac:dyDescent="0.25">
      <c r="A48" s="125" t="s">
        <v>255</v>
      </c>
      <c r="B48" s="17"/>
      <c r="C48" s="17"/>
      <c r="D48" s="142"/>
      <c r="E48" s="143"/>
      <c r="F48" s="125" t="s">
        <v>257</v>
      </c>
      <c r="G48" s="15"/>
    </row>
    <row r="49" spans="1:7" hidden="1" x14ac:dyDescent="0.25">
      <c r="A49" s="125" t="s">
        <v>258</v>
      </c>
      <c r="B49" s="112" t="s">
        <v>251</v>
      </c>
      <c r="C49" s="15"/>
      <c r="D49" s="144" t="s">
        <v>252</v>
      </c>
      <c r="E49" s="145"/>
      <c r="F49" s="125" t="s">
        <v>257</v>
      </c>
      <c r="G49" s="15"/>
    </row>
    <row r="50" spans="1:7" ht="17.100000000000001" customHeight="1" x14ac:dyDescent="0.25">
      <c r="A50" s="17"/>
      <c r="B50" s="17"/>
      <c r="C50" s="17"/>
      <c r="D50" s="115"/>
      <c r="E50" s="11"/>
      <c r="F50" s="11"/>
      <c r="G50" s="15"/>
    </row>
    <row r="51" spans="1:7" ht="17.100000000000001" customHeight="1" x14ac:dyDescent="0.25">
      <c r="A51" s="17" t="s">
        <v>259</v>
      </c>
      <c r="B51" s="113"/>
      <c r="C51" s="113"/>
      <c r="D51" s="115"/>
      <c r="E51" s="2"/>
      <c r="F51" s="2"/>
      <c r="G51" s="15"/>
    </row>
    <row r="52" spans="1:7" hidden="1" x14ac:dyDescent="0.25">
      <c r="A52" s="128" t="s">
        <v>257</v>
      </c>
      <c r="B52" s="128"/>
      <c r="C52" s="128"/>
      <c r="D52" s="128"/>
      <c r="E52" s="128"/>
      <c r="F52" s="128"/>
      <c r="G52" s="15"/>
    </row>
    <row r="53" spans="1:7" hidden="1" x14ac:dyDescent="0.25">
      <c r="A53" s="152" t="s">
        <v>257</v>
      </c>
      <c r="B53" s="153"/>
      <c r="C53" s="153"/>
      <c r="D53" s="153"/>
      <c r="E53" s="153"/>
      <c r="F53" s="153"/>
      <c r="G53" s="15"/>
    </row>
    <row r="54" spans="1:7" hidden="1" x14ac:dyDescent="0.25">
      <c r="A54" s="129" t="s">
        <v>257</v>
      </c>
      <c r="B54" s="129"/>
      <c r="C54" s="129"/>
      <c r="D54" s="129"/>
      <c r="E54" s="129"/>
      <c r="F54" s="129"/>
      <c r="G54" s="15"/>
    </row>
  </sheetData>
  <mergeCells count="19">
    <mergeCell ref="D49:E49"/>
    <mergeCell ref="A53:F53"/>
    <mergeCell ref="A2:F2"/>
    <mergeCell ref="A4:A8"/>
    <mergeCell ref="B4:B8"/>
    <mergeCell ref="C4:C8"/>
    <mergeCell ref="D4:D8"/>
    <mergeCell ref="E4:E8"/>
    <mergeCell ref="F4:F8"/>
    <mergeCell ref="D48:E48"/>
    <mergeCell ref="D30:E30"/>
    <mergeCell ref="D31:E31"/>
    <mergeCell ref="E33:F33"/>
    <mergeCell ref="D34:E34"/>
    <mergeCell ref="D35:E35"/>
    <mergeCell ref="D40:E40"/>
    <mergeCell ref="D41:E41"/>
    <mergeCell ref="D44:E44"/>
    <mergeCell ref="D45:E45"/>
  </mergeCells>
  <pageMargins left="0.70833330000000005" right="0.70833330000000005" top="0.74791660000000004" bottom="0.74791660000000004" header="0.3152778" footer="0.3152778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FD6055D8-554B-4998-9240-C5213E29E1B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2020-01-10T12:30:39Z</dcterms:created>
  <dcterms:modified xsi:type="dcterms:W3CDTF">2020-01-10T12:32:48Z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SV_0503117M_20160101.xlsx</vt:lpwstr>
  </property>
  <property fmtid="{D5CDD505-2E9C-101B-9397-08002B2CF9AE}" pid="3" name="Название отчета">
    <vt:lpwstr>SV_0503117M_20160101.xlsx</vt:lpwstr>
  </property>
  <property fmtid="{D5CDD505-2E9C-101B-9397-08002B2CF9AE}" pid="4" name="Версия клиента">
    <vt:lpwstr>19.2.1.30531</vt:lpwstr>
  </property>
  <property fmtid="{D5CDD505-2E9C-101B-9397-08002B2CF9AE}" pid="5" name="Версия базы">
    <vt:lpwstr>18.2.0.12966251</vt:lpwstr>
  </property>
  <property fmtid="{D5CDD505-2E9C-101B-9397-08002B2CF9AE}" pid="6" name="Тип сервера">
    <vt:lpwstr>MSSQL</vt:lpwstr>
  </property>
  <property fmtid="{D5CDD505-2E9C-101B-9397-08002B2CF9AE}" pid="7" name="Сервер">
    <vt:lpwstr>ryabchi\sqlexpress</vt:lpwstr>
  </property>
  <property fmtid="{D5CDD505-2E9C-101B-9397-08002B2CF9AE}" pid="8" name="База">
    <vt:lpwstr>svod_smart</vt:lpwstr>
  </property>
  <property fmtid="{D5CDD505-2E9C-101B-9397-08002B2CF9AE}" pid="9" name="Пользователь">
    <vt:lpwstr>buhg1</vt:lpwstr>
  </property>
  <property fmtid="{D5CDD505-2E9C-101B-9397-08002B2CF9AE}" pid="10" name="Шаблон">
    <vt:lpwstr>SV_0503117M_20160101.xlt</vt:lpwstr>
  </property>
  <property fmtid="{D5CDD505-2E9C-101B-9397-08002B2CF9AE}" pid="11" name="Локальная база">
    <vt:lpwstr>не используется</vt:lpwstr>
  </property>
</Properties>
</file>